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amp\jaguar_vdb\vdb2\vdb\excel\"/>
    </mc:Choice>
  </mc:AlternateContent>
  <xr:revisionPtr revIDLastSave="0" documentId="13_ncr:1_{8AA8DEB7-B1B5-47DC-A282-64BD5A0E9E4A}" xr6:coauthVersionLast="45" xr6:coauthVersionMax="45" xr10:uidLastSave="{00000000-0000-0000-0000-000000000000}"/>
  <bookViews>
    <workbookView xWindow="-120" yWindow="-120" windowWidth="21840" windowHeight="13140" tabRatio="851" activeTab="1" xr2:uid="{A999BA35-60B0-434E-A47C-E9A73F0DCBAC}"/>
  </bookViews>
  <sheets>
    <sheet name="AER_fkctg_drag_pistdesc (use)" sheetId="6" r:id="rId1"/>
    <sheet name="KYB_fkctg_drag (use)" sheetId="4" r:id="rId2"/>
    <sheet name="Sheet5" sheetId="5" r:id="rId3"/>
    <sheet name="AER_fkctg_drag (orig)" sheetId="3" r:id="rId4"/>
    <sheet name="AER_fkctg_drag(nodelete)" sheetId="1" r:id="rId5"/>
    <sheet name="KYB_fkctg_drag(nodelete)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3" i="4" l="1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02" i="4"/>
  <c r="V145" i="6"/>
  <c r="H145" i="6"/>
  <c r="I145" i="6"/>
  <c r="J145" i="6"/>
  <c r="K145" i="6"/>
  <c r="L145" i="6"/>
  <c r="M145" i="6"/>
  <c r="N145" i="6"/>
  <c r="O145" i="6"/>
  <c r="P145" i="6"/>
  <c r="Q145" i="6"/>
  <c r="R145" i="6"/>
  <c r="S145" i="6"/>
  <c r="T145" i="6"/>
  <c r="U145" i="6"/>
  <c r="G145" i="6"/>
  <c r="G91" i="4" l="1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 s="1"/>
  <c r="F91" i="4"/>
  <c r="U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F156" i="3"/>
  <c r="U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F91" i="2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F158" i="1"/>
  <c r="U158" i="1" s="1"/>
</calcChain>
</file>

<file path=xl/sharedStrings.xml><?xml version="1.0" encoding="utf-8"?>
<sst xmlns="http://schemas.openxmlformats.org/spreadsheetml/2006/main" count="1453" uniqueCount="87">
  <si>
    <t xml:space="preserve">SUM DRAG FORCES </t>
  </si>
  <si>
    <t>Total records 151</t>
  </si>
  <si>
    <t>dfpr_id</t>
  </si>
  <si>
    <t>  vs_id  </t>
  </si>
  <si>
    <t>dfpr_yrmodsize</t>
  </si>
  <si>
    <t>drag_1</t>
  </si>
  <si>
    <t>drag_2</t>
  </si>
  <si>
    <t>drag_3</t>
  </si>
  <si>
    <t>drag_4</t>
  </si>
  <si>
    <t>drag_5</t>
  </si>
  <si>
    <t>drag_10</t>
  </si>
  <si>
    <t>drag_20</t>
  </si>
  <si>
    <t>drag_30</t>
  </si>
  <si>
    <t>drag_40</t>
  </si>
  <si>
    <t>drag_50</t>
  </si>
  <si>
    <t>drag_60</t>
  </si>
  <si>
    <t>drag_70</t>
  </si>
  <si>
    <t>drag_80</t>
  </si>
  <si>
    <t>drag_90</t>
  </si>
  <si>
    <t>drag_100</t>
  </si>
  <si>
    <t>2017 XCF 15L 450</t>
  </si>
  <si>
    <t>USD SFF WP AER</t>
  </si>
  <si>
    <t>2017 SXF 250</t>
  </si>
  <si>
    <t>2017 SXF 350</t>
  </si>
  <si>
    <t>2016 SXF FE 450</t>
  </si>
  <si>
    <t>2017 FC 250</t>
  </si>
  <si>
    <t>2017 FC 450</t>
  </si>
  <si>
    <t>2017 XC 300</t>
  </si>
  <si>
    <t>2018 SXF 350</t>
  </si>
  <si>
    <t>2017 SXF 450</t>
  </si>
  <si>
    <t>2018 XC 300</t>
  </si>
  <si>
    <t>2019 SXF 350</t>
  </si>
  <si>
    <t>2017 XCF 125TR 250</t>
  </si>
  <si>
    <t>2019 XC 250</t>
  </si>
  <si>
    <t>2019 XCF 450</t>
  </si>
  <si>
    <t>2018 SXF 250</t>
  </si>
  <si>
    <t>2019 SXF 450</t>
  </si>
  <si>
    <t>2019 XCF 350</t>
  </si>
  <si>
    <t>end</t>
  </si>
  <si>
    <t>Total records 84</t>
  </si>
  <si>
    <t>2019 KYB 350</t>
  </si>
  <si>
    <t>2016 YZX 250</t>
  </si>
  <si>
    <t>USD DFF KYB TC</t>
  </si>
  <si>
    <t>2016 WRF 450</t>
  </si>
  <si>
    <t>2008 YZ 250</t>
  </si>
  <si>
    <t>2011 KXF 450</t>
  </si>
  <si>
    <t>2013 YZ 250</t>
  </si>
  <si>
    <t>2015 YZ 250</t>
  </si>
  <si>
    <t>2006 YZ 250</t>
  </si>
  <si>
    <t>2012 YZF 450</t>
  </si>
  <si>
    <t>2011 YZF 450</t>
  </si>
  <si>
    <t>2014 YZF 250</t>
  </si>
  <si>
    <t>2012 CRF 450</t>
  </si>
  <si>
    <t>2007 YZF 250</t>
  </si>
  <si>
    <t>2010 CRF 450</t>
  </si>
  <si>
    <t>2009 CRF 450</t>
  </si>
  <si>
    <t>2008 YZF 250</t>
  </si>
  <si>
    <t>2014 YZF 450</t>
  </si>
  <si>
    <t>2018 YZX 250</t>
  </si>
  <si>
    <t>2019 SEF 300</t>
  </si>
  <si>
    <t>2020 SEF F 300</t>
  </si>
  <si>
    <t>  dfpr_forktype </t>
  </si>
  <si>
    <t xml:space="preserve"> We deleted the lowest two and highest two, total records = 147</t>
  </si>
  <si>
    <t xml:space="preserve"> We deleted the lowest four, but kept the highest as they are 3611 and 3618 done last few days, count = 80</t>
  </si>
  <si>
    <t>w34-plastic</t>
  </si>
  <si>
    <t>w34-steel-18</t>
  </si>
  <si>
    <t>w34-steel-16</t>
  </si>
  <si>
    <t>w34-steel-18-42bld</t>
  </si>
  <si>
    <t>w34-steel-18-43bld</t>
  </si>
  <si>
    <t>w34-steel-18-44bld</t>
  </si>
  <si>
    <t>w34-steel-49bld</t>
  </si>
  <si>
    <t>stk</t>
  </si>
  <si>
    <t>w34-steel-18-53bld</t>
  </si>
  <si>
    <t>  mv pist  </t>
  </si>
  <si>
    <t>Rows 145 thru 157 were deleted,  they had either w34-steel-16 mv pist for w34-plastic mv pist.</t>
  </si>
  <si>
    <t>We don't use these pistons, and drag forces were uncommonly high</t>
  </si>
  <si>
    <t xml:space="preserve"> Rows 7-10 were just exceedingly low, so we deleted</t>
  </si>
  <si>
    <t>This is easy, just stick with 2.0 for fixed ctg drag force</t>
  </si>
  <si>
    <t>ips</t>
  </si>
  <si>
    <t>drag</t>
  </si>
  <si>
    <t>manually</t>
  </si>
  <si>
    <t>from</t>
  </si>
  <si>
    <t>row 91</t>
  </si>
  <si>
    <t>tweak</t>
  </si>
  <si>
    <t>poly 2</t>
  </si>
  <si>
    <t xml:space="preserve">For kyb we will create linear trendline and put these values in </t>
  </si>
  <si>
    <t xml:space="preserve"> openLevRatioFk__crz_include_linear_drag.php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</si>
</sst>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8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DAC7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F3EBE0"/>
      </left>
      <right style="thin">
        <color rgb="FFF3EBE0"/>
      </right>
      <top style="thin">
        <color rgb="FFF3EBE0"/>
      </top>
      <bottom style="thin">
        <color rgb="FFF3EBE0"/>
      </bottom>
      <diagonal/>
    </border>
    <border>
      <left/>
      <right/>
      <top/>
      <bottom style="thin">
        <color rgb="FFF3EBE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1" fillId="2" borderId="1" xfId="0" quotePrefix="1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2" fillId="0" borderId="0" xfId="0" quotePrefix="1" applyFont="1" applyBorder="1" applyAlignment="1">
      <alignment horizontal="left" vertical="center"/>
    </xf>
    <xf numFmtId="0" fontId="0" fillId="0" borderId="0" xfId="0" quotePrefix="1" applyAlignment="1">
      <alignment horizontal="left"/>
    </xf>
    <xf numFmtId="2" fontId="3" fillId="0" borderId="0" xfId="0" applyNumberFormat="1" applyFont="1"/>
    <xf numFmtId="0" fontId="1" fillId="0" borderId="1" xfId="0" quotePrefix="1" applyFont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0" borderId="0" xfId="0" quotePrefix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2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46352777777777776"/>
                  <c:y val="-2.8194444444444466E-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'KYB_fkctg_drag (use)'!$F$102:$F$116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'KYB_fkctg_drag (use)'!$H$102:$H$116</c:f>
              <c:numCache>
                <c:formatCode>0.00</c:formatCode>
                <c:ptCount val="15"/>
                <c:pt idx="0">
                  <c:v>2.0499999999999998</c:v>
                </c:pt>
                <c:pt idx="1">
                  <c:v>2.08</c:v>
                </c:pt>
                <c:pt idx="2">
                  <c:v>2.12</c:v>
                </c:pt>
                <c:pt idx="3">
                  <c:v>2.15</c:v>
                </c:pt>
                <c:pt idx="4">
                  <c:v>2.1800000000000002</c:v>
                </c:pt>
                <c:pt idx="5">
                  <c:v>2.2799999999999998</c:v>
                </c:pt>
                <c:pt idx="6">
                  <c:v>2.4500000000000002</c:v>
                </c:pt>
                <c:pt idx="7">
                  <c:v>2.61</c:v>
                </c:pt>
                <c:pt idx="8">
                  <c:v>2.76</c:v>
                </c:pt>
                <c:pt idx="9">
                  <c:v>2.88</c:v>
                </c:pt>
                <c:pt idx="10">
                  <c:v>2.97</c:v>
                </c:pt>
                <c:pt idx="11">
                  <c:v>3.05</c:v>
                </c:pt>
                <c:pt idx="12">
                  <c:v>3.13</c:v>
                </c:pt>
                <c:pt idx="13">
                  <c:v>3.2126412499999986</c:v>
                </c:pt>
                <c:pt idx="14">
                  <c:v>3.3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39-4EF5-933E-0871E9B44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3601424"/>
        <c:axId val="643600464"/>
      </c:scatterChart>
      <c:valAx>
        <c:axId val="64360142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600464"/>
        <c:crosses val="autoZero"/>
        <c:crossBetween val="midCat"/>
      </c:valAx>
      <c:valAx>
        <c:axId val="64360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601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158750</xdr:colOff>
      <xdr:row>97</xdr:row>
      <xdr:rowOff>152400</xdr:rowOff>
    </xdr:from>
    <xdr:to>
      <xdr:col>20</xdr:col>
      <xdr:colOff>433917</xdr:colOff>
      <xdr:row>112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3D945A-815B-4D1B-92A6-E13137062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98650-31EB-43B5-8BE9-2EA9F648BF16}">
  <sheetPr transitionEvaluation="1" transitionEntry="1"/>
  <dimension ref="A3:V184"/>
  <sheetViews>
    <sheetView showGridLines="0" topLeftCell="A128" zoomScale="90" zoomScaleNormal="90" zoomScaleSheetLayoutView="90" workbookViewId="0">
      <selection activeCell="H149" sqref="H149"/>
    </sheetView>
  </sheetViews>
  <sheetFormatPr defaultRowHeight="15" x14ac:dyDescent="0.25"/>
  <cols>
    <col min="1" max="1" width="7.28515625" customWidth="1"/>
    <col min="2" max="3" width="8" customWidth="1"/>
    <col min="4" max="5" width="15.7109375" customWidth="1"/>
    <col min="6" max="6" width="16.7109375" customWidth="1"/>
  </cols>
  <sheetData>
    <row r="3" spans="1:21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5" customHeight="1" x14ac:dyDescent="0.25">
      <c r="B4" s="10" t="s">
        <v>0</v>
      </c>
      <c r="C4" s="10"/>
      <c r="D4" s="10"/>
      <c r="E4" s="10" t="s">
        <v>76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5" customHeight="1" x14ac:dyDescent="0.25">
      <c r="B5" s="9" t="s">
        <v>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" customHeight="1" x14ac:dyDescent="0.25">
      <c r="B6" s="2" t="s">
        <v>2</v>
      </c>
      <c r="C6" s="2" t="s">
        <v>3</v>
      </c>
      <c r="D6" s="2" t="s">
        <v>4</v>
      </c>
      <c r="E6" s="14" t="s">
        <v>61</v>
      </c>
      <c r="F6" s="14" t="s">
        <v>73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</row>
    <row r="7" spans="1:21" ht="15" customHeight="1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5" customHeigh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5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5" customHeight="1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5" customHeight="1" x14ac:dyDescent="0.25">
      <c r="A11" s="4">
        <v>1</v>
      </c>
      <c r="B11" s="3">
        <v>32</v>
      </c>
      <c r="C11" s="3">
        <v>2875</v>
      </c>
      <c r="D11" s="3" t="s">
        <v>23</v>
      </c>
      <c r="E11" s="3" t="s">
        <v>21</v>
      </c>
      <c r="F11" s="3" t="s">
        <v>66</v>
      </c>
      <c r="G11" s="7">
        <v>1.4773000000000001</v>
      </c>
      <c r="H11" s="7">
        <v>1.7470000000000001</v>
      </c>
      <c r="I11" s="7">
        <v>1.4631000000000001</v>
      </c>
      <c r="J11" s="7">
        <v>1.8803000000000001</v>
      </c>
      <c r="K11" s="7">
        <v>1.9167000000000001</v>
      </c>
      <c r="L11" s="7">
        <v>1.2712000000000001</v>
      </c>
      <c r="M11" s="7">
        <v>1.1941999999999999</v>
      </c>
      <c r="N11" s="7">
        <v>1.296</v>
      </c>
      <c r="O11" s="7">
        <v>1.1715</v>
      </c>
      <c r="P11" s="7">
        <v>1.6164000000000001</v>
      </c>
      <c r="Q11" s="7">
        <v>1.1425000000000001</v>
      </c>
      <c r="R11" s="7">
        <v>1.3929</v>
      </c>
      <c r="S11" s="7">
        <v>1.4343999999999999</v>
      </c>
      <c r="T11" s="7">
        <v>0.96540000000000004</v>
      </c>
      <c r="U11" s="7">
        <v>0.6986</v>
      </c>
    </row>
    <row r="12" spans="1:21" ht="15" customHeight="1" x14ac:dyDescent="0.25">
      <c r="A12" s="4">
        <v>2</v>
      </c>
      <c r="B12" s="3">
        <v>132</v>
      </c>
      <c r="C12" s="3">
        <v>2508</v>
      </c>
      <c r="D12" s="3" t="s">
        <v>24</v>
      </c>
      <c r="E12" s="3" t="s">
        <v>21</v>
      </c>
      <c r="F12" s="3" t="s">
        <v>66</v>
      </c>
      <c r="G12" s="7">
        <v>1.2289000000000001</v>
      </c>
      <c r="H12" s="7">
        <v>1.0468</v>
      </c>
      <c r="I12" s="7">
        <v>1.246</v>
      </c>
      <c r="J12" s="7">
        <v>1.0696000000000001</v>
      </c>
      <c r="K12" s="7">
        <v>1.3508</v>
      </c>
      <c r="L12" s="7">
        <v>1.2746</v>
      </c>
      <c r="M12" s="7">
        <v>0.95489999999999997</v>
      </c>
      <c r="N12" s="7">
        <v>0.93520000000000003</v>
      </c>
      <c r="O12" s="7">
        <v>1.0508999999999999</v>
      </c>
      <c r="P12" s="7">
        <v>1.0845</v>
      </c>
      <c r="Q12" s="7">
        <v>1.3042</v>
      </c>
      <c r="R12" s="7">
        <v>1.0277000000000001</v>
      </c>
      <c r="S12" s="7">
        <v>0.9778</v>
      </c>
      <c r="T12" s="7">
        <v>0.63570000000000004</v>
      </c>
      <c r="U12" s="7">
        <v>0.82640000000000002</v>
      </c>
    </row>
    <row r="13" spans="1:21" ht="15" customHeight="1" x14ac:dyDescent="0.25">
      <c r="A13" s="4">
        <v>3</v>
      </c>
      <c r="B13" s="3">
        <v>70</v>
      </c>
      <c r="C13" s="3">
        <v>2765</v>
      </c>
      <c r="D13" s="3" t="s">
        <v>23</v>
      </c>
      <c r="E13" s="3" t="s">
        <v>21</v>
      </c>
      <c r="F13" s="3" t="s">
        <v>66</v>
      </c>
      <c r="G13" s="7">
        <v>1.3431999999999999</v>
      </c>
      <c r="H13" s="7">
        <v>1.4052</v>
      </c>
      <c r="I13" s="7">
        <v>1.385</v>
      </c>
      <c r="J13" s="7">
        <v>1.2912999999999999</v>
      </c>
      <c r="K13" s="7">
        <v>1.3708</v>
      </c>
      <c r="L13" s="7">
        <v>1.2592000000000001</v>
      </c>
      <c r="M13" s="7">
        <v>1.1048</v>
      </c>
      <c r="N13" s="7">
        <v>1.2455000000000001</v>
      </c>
      <c r="O13" s="7">
        <v>1.3472999999999999</v>
      </c>
      <c r="P13" s="7">
        <v>1.1908000000000001</v>
      </c>
      <c r="Q13" s="7">
        <v>1.1254</v>
      </c>
      <c r="R13" s="7">
        <v>1.2263999999999999</v>
      </c>
      <c r="S13" s="7">
        <v>1.0724</v>
      </c>
      <c r="T13" s="7">
        <v>1.2222</v>
      </c>
      <c r="U13" s="7">
        <v>0.85440000000000005</v>
      </c>
    </row>
    <row r="14" spans="1:21" ht="15" customHeight="1" x14ac:dyDescent="0.25">
      <c r="A14" s="4">
        <v>4</v>
      </c>
      <c r="B14" s="3">
        <v>596</v>
      </c>
      <c r="C14" s="3">
        <v>3591</v>
      </c>
      <c r="D14" s="3" t="s">
        <v>31</v>
      </c>
      <c r="E14" s="3" t="s">
        <v>21</v>
      </c>
      <c r="F14" s="3" t="s">
        <v>68</v>
      </c>
      <c r="G14" s="7">
        <v>1.19</v>
      </c>
      <c r="H14" s="7">
        <v>1.38</v>
      </c>
      <c r="I14" s="7">
        <v>1.1299999999999999</v>
      </c>
      <c r="J14" s="7">
        <v>1.3</v>
      </c>
      <c r="K14" s="7">
        <v>1.1299999999999999</v>
      </c>
      <c r="L14" s="7">
        <v>1</v>
      </c>
      <c r="M14" s="7">
        <v>1.06</v>
      </c>
      <c r="N14" s="7">
        <v>1.19</v>
      </c>
      <c r="O14" s="7">
        <v>1.06</v>
      </c>
      <c r="P14" s="7">
        <v>1.1599999999999999</v>
      </c>
      <c r="Q14" s="7">
        <v>1.02</v>
      </c>
      <c r="R14" s="7">
        <v>1.1499999999999999</v>
      </c>
      <c r="S14" s="7">
        <v>1.52</v>
      </c>
      <c r="T14" s="7">
        <v>1.1000000000000001</v>
      </c>
      <c r="U14" s="7">
        <v>0.88</v>
      </c>
    </row>
    <row r="15" spans="1:21" ht="15" customHeight="1" x14ac:dyDescent="0.25">
      <c r="A15" s="4">
        <v>5</v>
      </c>
      <c r="B15" s="3">
        <v>519</v>
      </c>
      <c r="C15" s="3">
        <v>3311</v>
      </c>
      <c r="D15" s="3" t="s">
        <v>31</v>
      </c>
      <c r="E15" s="3" t="s">
        <v>21</v>
      </c>
      <c r="F15" s="3" t="s">
        <v>65</v>
      </c>
      <c r="G15" s="7">
        <v>1.4901</v>
      </c>
      <c r="H15" s="7">
        <v>1.5630999999999999</v>
      </c>
      <c r="I15" s="7">
        <v>1.3231999999999999</v>
      </c>
      <c r="J15" s="7">
        <v>1.4268000000000001</v>
      </c>
      <c r="K15" s="7">
        <v>1.2109000000000001</v>
      </c>
      <c r="L15" s="7">
        <v>1.4144000000000001</v>
      </c>
      <c r="M15" s="7">
        <v>1.4089</v>
      </c>
      <c r="N15" s="7">
        <v>1.3104</v>
      </c>
      <c r="O15" s="7">
        <v>1.5924</v>
      </c>
      <c r="P15" s="7">
        <v>1.3594999999999999</v>
      </c>
      <c r="Q15" s="7">
        <v>1.3742000000000001</v>
      </c>
      <c r="R15" s="7">
        <v>1.4529000000000001</v>
      </c>
      <c r="S15" s="7">
        <v>1.5143</v>
      </c>
      <c r="T15" s="7">
        <v>1.2008000000000001</v>
      </c>
      <c r="U15" s="7">
        <v>0.89810000000000001</v>
      </c>
    </row>
    <row r="16" spans="1:21" ht="15" customHeight="1" x14ac:dyDescent="0.25">
      <c r="A16" s="4">
        <v>6</v>
      </c>
      <c r="B16" s="3">
        <v>78</v>
      </c>
      <c r="C16" s="3">
        <v>2741</v>
      </c>
      <c r="D16" s="3" t="s">
        <v>23</v>
      </c>
      <c r="E16" s="3" t="s">
        <v>21</v>
      </c>
      <c r="F16" s="3" t="s">
        <v>66</v>
      </c>
      <c r="G16" s="7">
        <v>1.1993</v>
      </c>
      <c r="H16" s="7">
        <v>1.0054000000000001</v>
      </c>
      <c r="I16" s="7">
        <v>1.2053</v>
      </c>
      <c r="J16" s="7">
        <v>0.85470000000000002</v>
      </c>
      <c r="K16" s="7">
        <v>1.4073</v>
      </c>
      <c r="L16" s="7">
        <v>1.246</v>
      </c>
      <c r="M16" s="7">
        <v>1.1119000000000001</v>
      </c>
      <c r="N16" s="7">
        <v>1.17</v>
      </c>
      <c r="O16" s="7">
        <v>1.2277</v>
      </c>
      <c r="P16" s="7">
        <v>1.0327999999999999</v>
      </c>
      <c r="Q16" s="7">
        <v>1.0362</v>
      </c>
      <c r="R16" s="7">
        <v>1.2383999999999999</v>
      </c>
      <c r="S16" s="7">
        <v>1.0551999999999999</v>
      </c>
      <c r="T16" s="7">
        <v>0.92720000000000002</v>
      </c>
      <c r="U16" s="7">
        <v>0.91539999999999999</v>
      </c>
    </row>
    <row r="17" spans="1:21" ht="15" customHeight="1" x14ac:dyDescent="0.25">
      <c r="A17" s="4">
        <v>7</v>
      </c>
      <c r="B17" s="3">
        <v>79</v>
      </c>
      <c r="C17" s="3">
        <v>2740</v>
      </c>
      <c r="D17" s="3" t="s">
        <v>23</v>
      </c>
      <c r="E17" s="3" t="s">
        <v>21</v>
      </c>
      <c r="F17" s="3" t="s">
        <v>66</v>
      </c>
      <c r="G17" s="7">
        <v>1.131</v>
      </c>
      <c r="H17" s="7">
        <v>1.0571999999999999</v>
      </c>
      <c r="I17" s="7">
        <v>0.78459999999999996</v>
      </c>
      <c r="J17" s="7">
        <v>1.0579000000000001</v>
      </c>
      <c r="K17" s="7">
        <v>0.9446</v>
      </c>
      <c r="L17" s="7">
        <v>0.75880000000000003</v>
      </c>
      <c r="M17" s="7">
        <v>1.0942000000000001</v>
      </c>
      <c r="N17" s="7">
        <v>0.87529999999999997</v>
      </c>
      <c r="O17" s="7">
        <v>1.0132000000000001</v>
      </c>
      <c r="P17" s="7">
        <v>0.87870000000000004</v>
      </c>
      <c r="Q17" s="7">
        <v>1.1092</v>
      </c>
      <c r="R17" s="7">
        <v>1.0427999999999999</v>
      </c>
      <c r="S17" s="7">
        <v>0.78080000000000005</v>
      </c>
      <c r="T17" s="7">
        <v>1.0563</v>
      </c>
      <c r="U17" s="7">
        <v>0.95320000000000005</v>
      </c>
    </row>
    <row r="18" spans="1:21" ht="15" customHeight="1" x14ac:dyDescent="0.25">
      <c r="A18" s="4">
        <v>8</v>
      </c>
      <c r="B18" s="3">
        <v>44</v>
      </c>
      <c r="C18" s="3">
        <v>2843</v>
      </c>
      <c r="D18" s="3" t="s">
        <v>23</v>
      </c>
      <c r="E18" s="3" t="s">
        <v>21</v>
      </c>
      <c r="F18" s="3" t="s">
        <v>66</v>
      </c>
      <c r="G18" s="7">
        <v>1.8158000000000001</v>
      </c>
      <c r="H18" s="7">
        <v>1.8895999999999999</v>
      </c>
      <c r="I18" s="7">
        <v>1.9812000000000001</v>
      </c>
      <c r="J18" s="7">
        <v>1.9569000000000001</v>
      </c>
      <c r="K18" s="7">
        <v>2.0908000000000002</v>
      </c>
      <c r="L18" s="7">
        <v>1.7978000000000001</v>
      </c>
      <c r="M18" s="7">
        <v>1.3351999999999999</v>
      </c>
      <c r="N18" s="7">
        <v>1.4091</v>
      </c>
      <c r="O18" s="7">
        <v>1.38</v>
      </c>
      <c r="P18" s="7">
        <v>1.37</v>
      </c>
      <c r="Q18" s="7">
        <v>1.3499000000000001</v>
      </c>
      <c r="R18" s="7">
        <v>1.3324</v>
      </c>
      <c r="S18" s="7">
        <v>1.3467</v>
      </c>
      <c r="T18" s="7">
        <v>1.1714</v>
      </c>
      <c r="U18" s="7">
        <v>0.97560000000000002</v>
      </c>
    </row>
    <row r="19" spans="1:21" ht="15" customHeight="1" x14ac:dyDescent="0.25">
      <c r="A19" s="4">
        <v>9</v>
      </c>
      <c r="B19" s="3">
        <v>599</v>
      </c>
      <c r="C19" s="3">
        <v>3598</v>
      </c>
      <c r="D19" s="3" t="s">
        <v>36</v>
      </c>
      <c r="E19" s="3" t="s">
        <v>21</v>
      </c>
      <c r="F19" s="3" t="s">
        <v>65</v>
      </c>
      <c r="G19" s="7">
        <v>1.08</v>
      </c>
      <c r="H19" s="7">
        <v>1.1200000000000001</v>
      </c>
      <c r="I19" s="7">
        <v>0.98</v>
      </c>
      <c r="J19" s="7">
        <v>0.95</v>
      </c>
      <c r="K19" s="7">
        <v>1.36</v>
      </c>
      <c r="L19" s="7">
        <v>1.07</v>
      </c>
      <c r="M19" s="7">
        <v>1.42</v>
      </c>
      <c r="N19" s="7">
        <v>1.41</v>
      </c>
      <c r="O19" s="7">
        <v>1.36</v>
      </c>
      <c r="P19" s="7">
        <v>1.45</v>
      </c>
      <c r="Q19" s="7">
        <v>1.52</v>
      </c>
      <c r="R19" s="7">
        <v>1.18</v>
      </c>
      <c r="S19" s="7">
        <v>1.41</v>
      </c>
      <c r="T19" s="7">
        <v>1.1399999999999999</v>
      </c>
      <c r="U19" s="7">
        <v>0.99</v>
      </c>
    </row>
    <row r="20" spans="1:21" ht="15" customHeight="1" x14ac:dyDescent="0.25">
      <c r="A20" s="4">
        <v>10</v>
      </c>
      <c r="B20" s="3">
        <v>80</v>
      </c>
      <c r="C20" s="3">
        <v>2739</v>
      </c>
      <c r="D20" s="3" t="s">
        <v>23</v>
      </c>
      <c r="E20" s="3" t="s">
        <v>21</v>
      </c>
      <c r="F20" s="3" t="s">
        <v>66</v>
      </c>
      <c r="G20" s="7">
        <v>1.2261</v>
      </c>
      <c r="H20" s="7">
        <v>1.3050999999999999</v>
      </c>
      <c r="I20" s="7">
        <v>1.1941999999999999</v>
      </c>
      <c r="J20" s="7">
        <v>1.3322000000000001</v>
      </c>
      <c r="K20" s="7">
        <v>1.2464999999999999</v>
      </c>
      <c r="L20" s="7">
        <v>1.2005999999999999</v>
      </c>
      <c r="M20" s="7">
        <v>1.1779999999999999</v>
      </c>
      <c r="N20" s="7">
        <v>1.0732999999999999</v>
      </c>
      <c r="O20" s="7">
        <v>1.1089</v>
      </c>
      <c r="P20" s="7">
        <v>1.417</v>
      </c>
      <c r="Q20" s="7">
        <v>1.1660999999999999</v>
      </c>
      <c r="R20" s="7">
        <v>1.044</v>
      </c>
      <c r="S20" s="7">
        <v>1.1335999999999999</v>
      </c>
      <c r="T20" s="7">
        <v>1.0239</v>
      </c>
      <c r="U20" s="7">
        <v>1.0598000000000001</v>
      </c>
    </row>
    <row r="21" spans="1:21" ht="15" customHeight="1" x14ac:dyDescent="0.25">
      <c r="A21" s="4">
        <v>11</v>
      </c>
      <c r="B21" s="3">
        <v>129</v>
      </c>
      <c r="C21" s="3">
        <v>2513</v>
      </c>
      <c r="D21" s="3" t="s">
        <v>24</v>
      </c>
      <c r="E21" s="3" t="s">
        <v>21</v>
      </c>
      <c r="F21" s="3" t="s">
        <v>66</v>
      </c>
      <c r="G21" s="7">
        <v>1.8309</v>
      </c>
      <c r="H21" s="7">
        <v>1.6249</v>
      </c>
      <c r="I21" s="7">
        <v>1.4602999999999999</v>
      </c>
      <c r="J21" s="7">
        <v>1.4631000000000001</v>
      </c>
      <c r="K21" s="7">
        <v>1.5782</v>
      </c>
      <c r="L21" s="7">
        <v>1.6487000000000001</v>
      </c>
      <c r="M21" s="7">
        <v>1.5687</v>
      </c>
      <c r="N21" s="7">
        <v>1.3848</v>
      </c>
      <c r="O21" s="7">
        <v>1.4452</v>
      </c>
      <c r="P21" s="7">
        <v>1.3732</v>
      </c>
      <c r="Q21" s="7">
        <v>1.5873999999999999</v>
      </c>
      <c r="R21" s="7">
        <v>1.2866</v>
      </c>
      <c r="S21" s="7">
        <v>1.3069999999999999</v>
      </c>
      <c r="T21" s="7">
        <v>1.1809000000000001</v>
      </c>
      <c r="U21" s="7">
        <v>1.0805</v>
      </c>
    </row>
    <row r="22" spans="1:21" ht="15" customHeight="1" x14ac:dyDescent="0.25">
      <c r="A22" s="4">
        <v>12</v>
      </c>
      <c r="B22" s="3">
        <v>135</v>
      </c>
      <c r="C22" s="3">
        <v>2504</v>
      </c>
      <c r="D22" s="3" t="s">
        <v>24</v>
      </c>
      <c r="E22" s="3" t="s">
        <v>21</v>
      </c>
      <c r="F22" s="3" t="s">
        <v>66</v>
      </c>
      <c r="G22" s="7">
        <v>1.8743000000000001</v>
      </c>
      <c r="H22" s="7">
        <v>1.4095</v>
      </c>
      <c r="I22" s="7">
        <v>1.7723</v>
      </c>
      <c r="J22" s="7">
        <v>1.7709999999999999</v>
      </c>
      <c r="K22" s="7">
        <v>1.6198999999999999</v>
      </c>
      <c r="L22" s="7">
        <v>1.5759000000000001</v>
      </c>
      <c r="M22" s="7">
        <v>1.4673</v>
      </c>
      <c r="N22" s="7">
        <v>1.5004999999999999</v>
      </c>
      <c r="O22" s="7">
        <v>1.6489</v>
      </c>
      <c r="P22" s="7">
        <v>1.3301000000000001</v>
      </c>
      <c r="Q22" s="7">
        <v>1.6148</v>
      </c>
      <c r="R22" s="7">
        <v>1.5034000000000001</v>
      </c>
      <c r="S22" s="7">
        <v>1.0848</v>
      </c>
      <c r="T22" s="7">
        <v>1.0471999999999999</v>
      </c>
      <c r="U22" s="7">
        <v>1.0824</v>
      </c>
    </row>
    <row r="23" spans="1:21" ht="15" customHeight="1" x14ac:dyDescent="0.25">
      <c r="A23" s="4">
        <v>13</v>
      </c>
      <c r="B23" s="3">
        <v>548</v>
      </c>
      <c r="C23" s="3">
        <v>3460</v>
      </c>
      <c r="D23" s="3" t="s">
        <v>35</v>
      </c>
      <c r="E23" s="3" t="s">
        <v>21</v>
      </c>
      <c r="F23" s="3" t="s">
        <v>65</v>
      </c>
      <c r="G23" s="7">
        <v>1.9217</v>
      </c>
      <c r="H23" s="7">
        <v>1.7588999999999999</v>
      </c>
      <c r="I23" s="7">
        <v>1.5495000000000001</v>
      </c>
      <c r="J23" s="7">
        <v>1.4927999999999999</v>
      </c>
      <c r="K23" s="7">
        <v>1.3472999999999999</v>
      </c>
      <c r="L23" s="7">
        <v>1.4476</v>
      </c>
      <c r="M23" s="7">
        <v>1.4188000000000001</v>
      </c>
      <c r="N23" s="7">
        <v>1.2746999999999999</v>
      </c>
      <c r="O23" s="7">
        <v>1.4933000000000001</v>
      </c>
      <c r="P23" s="7">
        <v>1.6798999999999999</v>
      </c>
      <c r="Q23" s="7">
        <v>1.6222000000000001</v>
      </c>
      <c r="R23" s="7">
        <v>1.4308000000000001</v>
      </c>
      <c r="S23" s="7">
        <v>1.6806000000000001</v>
      </c>
      <c r="T23" s="7">
        <v>1.0370999999999999</v>
      </c>
      <c r="U23" s="7">
        <v>1.1227</v>
      </c>
    </row>
    <row r="24" spans="1:21" ht="15" customHeight="1" x14ac:dyDescent="0.25">
      <c r="A24" s="4">
        <v>14</v>
      </c>
      <c r="B24" s="3">
        <v>47</v>
      </c>
      <c r="C24" s="3">
        <v>2833</v>
      </c>
      <c r="D24" s="3" t="s">
        <v>23</v>
      </c>
      <c r="E24" s="3" t="s">
        <v>21</v>
      </c>
      <c r="F24" s="3" t="s">
        <v>66</v>
      </c>
      <c r="G24" s="7">
        <v>1.4289000000000001</v>
      </c>
      <c r="H24" s="7">
        <v>1.5307999999999999</v>
      </c>
      <c r="I24" s="7">
        <v>1.3809</v>
      </c>
      <c r="J24" s="7">
        <v>1.4215</v>
      </c>
      <c r="K24" s="7">
        <v>1.6471</v>
      </c>
      <c r="L24" s="7">
        <v>1.2105999999999999</v>
      </c>
      <c r="M24" s="7">
        <v>1.4756</v>
      </c>
      <c r="N24" s="7">
        <v>1.2557</v>
      </c>
      <c r="O24" s="7">
        <v>1.4179999999999999</v>
      </c>
      <c r="P24" s="7">
        <v>1.3827</v>
      </c>
      <c r="Q24" s="7">
        <v>1.5212000000000001</v>
      </c>
      <c r="R24" s="7">
        <v>1.7384999999999999</v>
      </c>
      <c r="S24" s="7">
        <v>1.3918999999999999</v>
      </c>
      <c r="T24" s="7">
        <v>1.3381000000000001</v>
      </c>
      <c r="U24" s="7">
        <v>1.1329</v>
      </c>
    </row>
    <row r="25" spans="1:21" ht="15" customHeight="1" x14ac:dyDescent="0.25">
      <c r="A25" s="4">
        <v>15</v>
      </c>
      <c r="B25" s="3">
        <v>575</v>
      </c>
      <c r="C25" s="3">
        <v>3551</v>
      </c>
      <c r="D25" s="3" t="s">
        <v>23</v>
      </c>
      <c r="E25" s="3" t="s">
        <v>21</v>
      </c>
      <c r="F25" s="3" t="s">
        <v>69</v>
      </c>
      <c r="G25" s="7">
        <v>1.24</v>
      </c>
      <c r="H25" s="7">
        <v>1.28</v>
      </c>
      <c r="I25" s="7">
        <v>1.2</v>
      </c>
      <c r="J25" s="7">
        <v>1.6</v>
      </c>
      <c r="K25" s="7">
        <v>1.2</v>
      </c>
      <c r="L25" s="7">
        <v>1.3</v>
      </c>
      <c r="M25" s="7">
        <v>1.4</v>
      </c>
      <c r="N25" s="7">
        <v>1.51</v>
      </c>
      <c r="O25" s="7">
        <v>1.39</v>
      </c>
      <c r="P25" s="7">
        <v>1.39</v>
      </c>
      <c r="Q25" s="7">
        <v>1.54</v>
      </c>
      <c r="R25" s="7">
        <v>1.43</v>
      </c>
      <c r="S25" s="7">
        <v>1.19</v>
      </c>
      <c r="T25" s="7">
        <v>1.4</v>
      </c>
      <c r="U25" s="7">
        <v>1.1399999999999999</v>
      </c>
    </row>
    <row r="26" spans="1:21" ht="15" customHeight="1" x14ac:dyDescent="0.25">
      <c r="A26" s="4">
        <v>16</v>
      </c>
      <c r="B26" s="3">
        <v>126</v>
      </c>
      <c r="C26" s="3">
        <v>2516</v>
      </c>
      <c r="D26" s="3" t="s">
        <v>24</v>
      </c>
      <c r="E26" s="3" t="s">
        <v>21</v>
      </c>
      <c r="F26" s="3" t="s">
        <v>66</v>
      </c>
      <c r="G26" s="7">
        <v>1.4353</v>
      </c>
      <c r="H26" s="7">
        <v>1.2849999999999999</v>
      </c>
      <c r="I26" s="7">
        <v>1.1758999999999999</v>
      </c>
      <c r="J26" s="7">
        <v>1.3632</v>
      </c>
      <c r="K26" s="7">
        <v>1.3111999999999999</v>
      </c>
      <c r="L26" s="7">
        <v>1.1692</v>
      </c>
      <c r="M26" s="7">
        <v>1.1705000000000001</v>
      </c>
      <c r="N26" s="7">
        <v>1.5945</v>
      </c>
      <c r="O26" s="7">
        <v>1.3406</v>
      </c>
      <c r="P26" s="7">
        <v>1.5379</v>
      </c>
      <c r="Q26" s="7">
        <v>1.4479</v>
      </c>
      <c r="R26" s="7">
        <v>1.1927000000000001</v>
      </c>
      <c r="S26" s="7">
        <v>1.4259999999999999</v>
      </c>
      <c r="T26" s="7">
        <v>1.1426000000000001</v>
      </c>
      <c r="U26" s="7">
        <v>1.1541999999999999</v>
      </c>
    </row>
    <row r="27" spans="1:21" ht="15" customHeight="1" x14ac:dyDescent="0.25">
      <c r="A27" s="4">
        <v>17</v>
      </c>
      <c r="B27" s="3">
        <v>48</v>
      </c>
      <c r="C27" s="3">
        <v>2832</v>
      </c>
      <c r="D27" s="3" t="s">
        <v>23</v>
      </c>
      <c r="E27" s="3" t="s">
        <v>21</v>
      </c>
      <c r="F27" s="3" t="s">
        <v>66</v>
      </c>
      <c r="G27" s="7">
        <v>1.3907</v>
      </c>
      <c r="H27" s="7">
        <v>1.3880999999999999</v>
      </c>
      <c r="I27" s="7">
        <v>1.2649999999999999</v>
      </c>
      <c r="J27" s="7">
        <v>1.4208000000000001</v>
      </c>
      <c r="K27" s="7">
        <v>1.4280999999999999</v>
      </c>
      <c r="L27" s="7">
        <v>1.5657000000000001</v>
      </c>
      <c r="M27" s="7">
        <v>1.3646</v>
      </c>
      <c r="N27" s="7">
        <v>1.1929000000000001</v>
      </c>
      <c r="O27" s="7">
        <v>1.4048</v>
      </c>
      <c r="P27" s="7">
        <v>1.4997</v>
      </c>
      <c r="Q27" s="7">
        <v>1.6402000000000001</v>
      </c>
      <c r="R27" s="7">
        <v>1.5980000000000001</v>
      </c>
      <c r="S27" s="7">
        <v>1.57</v>
      </c>
      <c r="T27" s="7">
        <v>1.6553</v>
      </c>
      <c r="U27" s="7">
        <v>1.1664000000000001</v>
      </c>
    </row>
    <row r="28" spans="1:21" ht="15" customHeight="1" x14ac:dyDescent="0.25">
      <c r="A28" s="4">
        <v>18</v>
      </c>
      <c r="B28" s="3">
        <v>28</v>
      </c>
      <c r="C28" s="3">
        <v>2879</v>
      </c>
      <c r="D28" s="3" t="s">
        <v>23</v>
      </c>
      <c r="E28" s="3" t="s">
        <v>21</v>
      </c>
      <c r="F28" s="3" t="s">
        <v>66</v>
      </c>
      <c r="G28" s="7">
        <v>1.5838000000000001</v>
      </c>
      <c r="H28" s="7">
        <v>1.7417</v>
      </c>
      <c r="I28" s="7">
        <v>1.6772</v>
      </c>
      <c r="J28" s="7">
        <v>1.7383999999999999</v>
      </c>
      <c r="K28" s="7">
        <v>1.4054</v>
      </c>
      <c r="L28" s="7">
        <v>1.5837000000000001</v>
      </c>
      <c r="M28" s="7">
        <v>1.6889000000000001</v>
      </c>
      <c r="N28" s="7">
        <v>1.4398</v>
      </c>
      <c r="O28" s="7">
        <v>1.3427</v>
      </c>
      <c r="P28" s="7">
        <v>1.7911999999999999</v>
      </c>
      <c r="Q28" s="7">
        <v>1.2072000000000001</v>
      </c>
      <c r="R28" s="7">
        <v>1.3016000000000001</v>
      </c>
      <c r="S28" s="7">
        <v>1.7044999999999999</v>
      </c>
      <c r="T28" s="7">
        <v>1.3774999999999999</v>
      </c>
      <c r="U28" s="7">
        <v>1.1994</v>
      </c>
    </row>
    <row r="29" spans="1:21" ht="15" customHeight="1" x14ac:dyDescent="0.25">
      <c r="A29" s="4">
        <v>19</v>
      </c>
      <c r="B29" s="3">
        <v>594</v>
      </c>
      <c r="C29" s="3">
        <v>3583</v>
      </c>
      <c r="D29" s="3" t="s">
        <v>37</v>
      </c>
      <c r="E29" s="3" t="s">
        <v>21</v>
      </c>
      <c r="F29" s="3" t="s">
        <v>68</v>
      </c>
      <c r="G29" s="7">
        <v>1.32</v>
      </c>
      <c r="H29" s="7">
        <v>1.1599999999999999</v>
      </c>
      <c r="I29" s="7">
        <v>0.82</v>
      </c>
      <c r="J29" s="7">
        <v>0.92</v>
      </c>
      <c r="K29" s="7">
        <v>1.1499999999999999</v>
      </c>
      <c r="L29" s="7">
        <v>1.21</v>
      </c>
      <c r="M29" s="7">
        <v>1.05</v>
      </c>
      <c r="N29" s="7">
        <v>0.84</v>
      </c>
      <c r="O29" s="7">
        <v>1.1000000000000001</v>
      </c>
      <c r="P29" s="7">
        <v>1.01</v>
      </c>
      <c r="Q29" s="7">
        <v>1.1100000000000001</v>
      </c>
      <c r="R29" s="7">
        <v>1.1499999999999999</v>
      </c>
      <c r="S29" s="7">
        <v>1.1399999999999999</v>
      </c>
      <c r="T29" s="7">
        <v>0.95</v>
      </c>
      <c r="U29" s="7">
        <v>1.21</v>
      </c>
    </row>
    <row r="30" spans="1:21" ht="15" customHeight="1" x14ac:dyDescent="0.25">
      <c r="A30" s="4">
        <v>20</v>
      </c>
      <c r="B30" s="3">
        <v>81</v>
      </c>
      <c r="C30" s="3">
        <v>2738</v>
      </c>
      <c r="D30" s="3" t="s">
        <v>23</v>
      </c>
      <c r="E30" s="3" t="s">
        <v>21</v>
      </c>
      <c r="F30" s="3" t="s">
        <v>66</v>
      </c>
      <c r="G30" s="7">
        <v>1.5812999999999999</v>
      </c>
      <c r="H30" s="7">
        <v>1.3672</v>
      </c>
      <c r="I30" s="7">
        <v>1.6086</v>
      </c>
      <c r="J30" s="7">
        <v>1.5987</v>
      </c>
      <c r="K30" s="7">
        <v>1.5333000000000001</v>
      </c>
      <c r="L30" s="7">
        <v>1.5439000000000001</v>
      </c>
      <c r="M30" s="7">
        <v>1.4487000000000001</v>
      </c>
      <c r="N30" s="7">
        <v>1.4834000000000001</v>
      </c>
      <c r="O30" s="7">
        <v>1.2351000000000001</v>
      </c>
      <c r="P30" s="7">
        <v>1.3067</v>
      </c>
      <c r="Q30" s="7">
        <v>1.4258</v>
      </c>
      <c r="R30" s="7">
        <v>1.2931999999999999</v>
      </c>
      <c r="S30" s="7">
        <v>1.2087000000000001</v>
      </c>
      <c r="T30" s="7">
        <v>1.1408</v>
      </c>
      <c r="U30" s="7">
        <v>1.2112000000000001</v>
      </c>
    </row>
    <row r="31" spans="1:21" ht="15" customHeight="1" x14ac:dyDescent="0.25">
      <c r="A31" s="4">
        <v>21</v>
      </c>
      <c r="B31" s="3">
        <v>71</v>
      </c>
      <c r="C31" s="3">
        <v>2763</v>
      </c>
      <c r="D31" s="3" t="s">
        <v>23</v>
      </c>
      <c r="E31" s="3" t="s">
        <v>21</v>
      </c>
      <c r="F31" s="3" t="s">
        <v>66</v>
      </c>
      <c r="G31" s="7">
        <v>1.4867999999999999</v>
      </c>
      <c r="H31" s="7">
        <v>1.3025</v>
      </c>
      <c r="I31" s="7">
        <v>1.2851999999999999</v>
      </c>
      <c r="J31" s="7">
        <v>1.1295999999999999</v>
      </c>
      <c r="K31" s="7">
        <v>1.2882</v>
      </c>
      <c r="L31" s="7">
        <v>1.7461</v>
      </c>
      <c r="M31" s="7">
        <v>1.4518</v>
      </c>
      <c r="N31" s="7">
        <v>1.4378</v>
      </c>
      <c r="O31" s="7">
        <v>1.3290999999999999</v>
      </c>
      <c r="P31" s="7">
        <v>1.4984999999999999</v>
      </c>
      <c r="Q31" s="7">
        <v>1.2548999999999999</v>
      </c>
      <c r="R31" s="7">
        <v>1.2766999999999999</v>
      </c>
      <c r="S31" s="7">
        <v>0.97829999999999995</v>
      </c>
      <c r="T31" s="7">
        <v>1.4644999999999999</v>
      </c>
      <c r="U31" s="7">
        <v>1.2177</v>
      </c>
    </row>
    <row r="32" spans="1:21" ht="15" customHeight="1" x14ac:dyDescent="0.25">
      <c r="A32" s="4">
        <v>22</v>
      </c>
      <c r="B32" s="3">
        <v>6</v>
      </c>
      <c r="C32" s="3">
        <v>2980</v>
      </c>
      <c r="D32" s="3" t="s">
        <v>20</v>
      </c>
      <c r="E32" s="3" t="s">
        <v>21</v>
      </c>
      <c r="F32" s="3" t="s">
        <v>66</v>
      </c>
      <c r="G32" s="7">
        <v>1.4870000000000001</v>
      </c>
      <c r="H32" s="7">
        <v>1.4497</v>
      </c>
      <c r="I32" s="7">
        <v>1.2233000000000001</v>
      </c>
      <c r="J32" s="7">
        <v>1.5283</v>
      </c>
      <c r="K32" s="7">
        <v>1.6425000000000001</v>
      </c>
      <c r="L32" s="7">
        <v>1.4192</v>
      </c>
      <c r="M32" s="7">
        <v>1.2626999999999999</v>
      </c>
      <c r="N32" s="7">
        <v>1.3740000000000001</v>
      </c>
      <c r="O32" s="7">
        <v>1.5484</v>
      </c>
      <c r="P32" s="7">
        <v>1.1252</v>
      </c>
      <c r="Q32" s="7">
        <v>1.4063000000000001</v>
      </c>
      <c r="R32" s="7">
        <v>1.2011000000000001</v>
      </c>
      <c r="S32" s="7">
        <v>1.4357</v>
      </c>
      <c r="T32" s="7">
        <v>1.4484999999999999</v>
      </c>
      <c r="U32" s="7">
        <v>1.2178</v>
      </c>
    </row>
    <row r="33" spans="1:21" ht="15" customHeight="1" x14ac:dyDescent="0.25">
      <c r="A33" s="4">
        <v>23</v>
      </c>
      <c r="B33" s="3">
        <v>14</v>
      </c>
      <c r="C33" s="3">
        <v>2954</v>
      </c>
      <c r="D33" s="3" t="s">
        <v>22</v>
      </c>
      <c r="E33" s="3" t="s">
        <v>21</v>
      </c>
      <c r="F33" s="3" t="s">
        <v>64</v>
      </c>
      <c r="G33" s="7">
        <v>1.6595</v>
      </c>
      <c r="H33" s="7">
        <v>1.5821000000000001</v>
      </c>
      <c r="I33" s="7">
        <v>1.2201</v>
      </c>
      <c r="J33" s="7">
        <v>1.4624999999999999</v>
      </c>
      <c r="K33" s="7">
        <v>1.1983999999999999</v>
      </c>
      <c r="L33" s="7">
        <v>1.04</v>
      </c>
      <c r="M33" s="7">
        <v>1.1076999999999999</v>
      </c>
      <c r="N33" s="7">
        <v>1.5349999999999999</v>
      </c>
      <c r="O33" s="7">
        <v>1.3164</v>
      </c>
      <c r="P33" s="7">
        <v>1.4951000000000001</v>
      </c>
      <c r="Q33" s="7">
        <v>1.1786000000000001</v>
      </c>
      <c r="R33" s="7">
        <v>1.5598000000000001</v>
      </c>
      <c r="S33" s="7">
        <v>1.2307999999999999</v>
      </c>
      <c r="T33" s="7">
        <v>1.7666999999999999</v>
      </c>
      <c r="U33" s="7">
        <v>1.2351000000000001</v>
      </c>
    </row>
    <row r="34" spans="1:21" ht="15" customHeight="1" x14ac:dyDescent="0.25">
      <c r="A34" s="4">
        <v>24</v>
      </c>
      <c r="B34" s="3">
        <v>592</v>
      </c>
      <c r="C34" s="3">
        <v>3579</v>
      </c>
      <c r="D34" s="3" t="s">
        <v>28</v>
      </c>
      <c r="E34" s="3" t="s">
        <v>21</v>
      </c>
      <c r="F34" s="3" t="s">
        <v>67</v>
      </c>
      <c r="G34" s="7">
        <v>1.27</v>
      </c>
      <c r="H34" s="7">
        <v>0.78</v>
      </c>
      <c r="I34" s="7">
        <v>0.99</v>
      </c>
      <c r="J34" s="7">
        <v>0.76</v>
      </c>
      <c r="K34" s="7">
        <v>1.1599999999999999</v>
      </c>
      <c r="L34" s="7">
        <v>1.18</v>
      </c>
      <c r="M34" s="7">
        <v>1.0900000000000001</v>
      </c>
      <c r="N34" s="7">
        <v>0.89</v>
      </c>
      <c r="O34" s="7">
        <v>0.86</v>
      </c>
      <c r="P34" s="7">
        <v>1.17</v>
      </c>
      <c r="Q34" s="7">
        <v>0.89</v>
      </c>
      <c r="R34" s="7">
        <v>0.88</v>
      </c>
      <c r="S34" s="7">
        <v>0.92</v>
      </c>
      <c r="T34" s="7">
        <v>0.9</v>
      </c>
      <c r="U34" s="7">
        <v>1.24</v>
      </c>
    </row>
    <row r="35" spans="1:21" ht="15" customHeight="1" x14ac:dyDescent="0.25">
      <c r="A35" s="4">
        <v>25</v>
      </c>
      <c r="B35" s="3">
        <v>45</v>
      </c>
      <c r="C35" s="3">
        <v>2842</v>
      </c>
      <c r="D35" s="3" t="s">
        <v>23</v>
      </c>
      <c r="E35" s="3" t="s">
        <v>21</v>
      </c>
      <c r="F35" s="3" t="s">
        <v>66</v>
      </c>
      <c r="G35" s="7">
        <v>2.0910000000000002</v>
      </c>
      <c r="H35" s="7">
        <v>1.7161999999999999</v>
      </c>
      <c r="I35" s="7">
        <v>1.7436</v>
      </c>
      <c r="J35" s="7">
        <v>2.1177000000000001</v>
      </c>
      <c r="K35" s="7">
        <v>2.2665000000000002</v>
      </c>
      <c r="L35" s="7">
        <v>1.8749</v>
      </c>
      <c r="M35" s="7">
        <v>1.6612</v>
      </c>
      <c r="N35" s="7">
        <v>1.8714999999999999</v>
      </c>
      <c r="O35" s="7">
        <v>1.9245000000000001</v>
      </c>
      <c r="P35" s="7">
        <v>1.7699</v>
      </c>
      <c r="Q35" s="7">
        <v>1.9550000000000001</v>
      </c>
      <c r="R35" s="7">
        <v>1.5092000000000001</v>
      </c>
      <c r="S35" s="7">
        <v>1.5347999999999999</v>
      </c>
      <c r="T35" s="7">
        <v>1.3925000000000001</v>
      </c>
      <c r="U35" s="7">
        <v>1.2486999999999999</v>
      </c>
    </row>
    <row r="36" spans="1:21" ht="15" customHeight="1" x14ac:dyDescent="0.25">
      <c r="A36" s="4">
        <v>26</v>
      </c>
      <c r="B36" s="3">
        <v>516</v>
      </c>
      <c r="C36" s="3">
        <v>3308</v>
      </c>
      <c r="D36" s="3" t="s">
        <v>28</v>
      </c>
      <c r="E36" s="3" t="s">
        <v>21</v>
      </c>
      <c r="F36" s="3" t="s">
        <v>65</v>
      </c>
      <c r="G36" s="7">
        <v>1.526</v>
      </c>
      <c r="H36" s="7">
        <v>1.3386</v>
      </c>
      <c r="I36" s="7">
        <v>1.198</v>
      </c>
      <c r="J36" s="7">
        <v>1.3893</v>
      </c>
      <c r="K36" s="7">
        <v>1.2386999999999999</v>
      </c>
      <c r="L36" s="7">
        <v>1.2521</v>
      </c>
      <c r="M36" s="7">
        <v>1.5586</v>
      </c>
      <c r="N36" s="7">
        <v>1.5101</v>
      </c>
      <c r="O36" s="7">
        <v>1.3158000000000001</v>
      </c>
      <c r="P36" s="7">
        <v>1.6171</v>
      </c>
      <c r="Q36" s="7">
        <v>1.0026999999999999</v>
      </c>
      <c r="R36" s="7">
        <v>1.2199</v>
      </c>
      <c r="S36" s="7">
        <v>1.095</v>
      </c>
      <c r="T36" s="7">
        <v>1.5939000000000001</v>
      </c>
      <c r="U36" s="7">
        <v>1.2551000000000001</v>
      </c>
    </row>
    <row r="37" spans="1:21" ht="15" customHeight="1" x14ac:dyDescent="0.25">
      <c r="A37" s="4">
        <v>27</v>
      </c>
      <c r="B37" s="3">
        <v>49</v>
      </c>
      <c r="C37" s="3">
        <v>2831</v>
      </c>
      <c r="D37" s="3" t="s">
        <v>23</v>
      </c>
      <c r="E37" s="3" t="s">
        <v>21</v>
      </c>
      <c r="F37" s="3" t="s">
        <v>66</v>
      </c>
      <c r="G37" s="7">
        <v>1.0528</v>
      </c>
      <c r="H37" s="7">
        <v>1.2944</v>
      </c>
      <c r="I37" s="7">
        <v>1.0609999999999999</v>
      </c>
      <c r="J37" s="7">
        <v>1.538</v>
      </c>
      <c r="K37" s="7">
        <v>1.1876</v>
      </c>
      <c r="L37" s="7">
        <v>1.5787</v>
      </c>
      <c r="M37" s="7">
        <v>1.3150999999999999</v>
      </c>
      <c r="N37" s="7">
        <v>1.2653000000000001</v>
      </c>
      <c r="O37" s="7">
        <v>1.1374</v>
      </c>
      <c r="P37" s="7">
        <v>1.2583</v>
      </c>
      <c r="Q37" s="7">
        <v>1.3852</v>
      </c>
      <c r="R37" s="7">
        <v>1.1989000000000001</v>
      </c>
      <c r="S37" s="7">
        <v>1.3165</v>
      </c>
      <c r="T37" s="7">
        <v>1.4056999999999999</v>
      </c>
      <c r="U37" s="7">
        <v>1.2576000000000001</v>
      </c>
    </row>
    <row r="38" spans="1:21" ht="15" customHeight="1" x14ac:dyDescent="0.25">
      <c r="A38" s="4">
        <v>28</v>
      </c>
      <c r="B38" s="3">
        <v>133</v>
      </c>
      <c r="C38" s="3">
        <v>2507</v>
      </c>
      <c r="D38" s="3" t="s">
        <v>24</v>
      </c>
      <c r="E38" s="3" t="s">
        <v>21</v>
      </c>
      <c r="F38" s="3" t="s">
        <v>66</v>
      </c>
      <c r="G38" s="7">
        <v>1.8327</v>
      </c>
      <c r="H38" s="7">
        <v>1.5213000000000001</v>
      </c>
      <c r="I38" s="7">
        <v>1.4271</v>
      </c>
      <c r="J38" s="7">
        <v>1.4762999999999999</v>
      </c>
      <c r="K38" s="7">
        <v>1.5138</v>
      </c>
      <c r="L38" s="7">
        <v>1.7581</v>
      </c>
      <c r="M38" s="7">
        <v>1.5721000000000001</v>
      </c>
      <c r="N38" s="7">
        <v>1.5233000000000001</v>
      </c>
      <c r="O38" s="7">
        <v>1.2831999999999999</v>
      </c>
      <c r="P38" s="7">
        <v>1.3873</v>
      </c>
      <c r="Q38" s="7">
        <v>1.2841</v>
      </c>
      <c r="R38" s="7">
        <v>1.7098</v>
      </c>
      <c r="S38" s="7">
        <v>1.661</v>
      </c>
      <c r="T38" s="7">
        <v>1.4098999999999999</v>
      </c>
      <c r="U38" s="7">
        <v>1.3002</v>
      </c>
    </row>
    <row r="39" spans="1:21" ht="15" customHeight="1" x14ac:dyDescent="0.25">
      <c r="A39" s="4">
        <v>29</v>
      </c>
      <c r="B39" s="3">
        <v>41</v>
      </c>
      <c r="C39" s="3">
        <v>2846</v>
      </c>
      <c r="D39" s="3" t="s">
        <v>23</v>
      </c>
      <c r="E39" s="3" t="s">
        <v>21</v>
      </c>
      <c r="F39" s="3" t="s">
        <v>70</v>
      </c>
      <c r="G39" s="7">
        <v>1.6351</v>
      </c>
      <c r="H39" s="7">
        <v>1.5920000000000001</v>
      </c>
      <c r="I39" s="7">
        <v>1.8513999999999999</v>
      </c>
      <c r="J39" s="7">
        <v>1.7445999999999999</v>
      </c>
      <c r="K39" s="7">
        <v>1.7962</v>
      </c>
      <c r="L39" s="7">
        <v>1.8098000000000001</v>
      </c>
      <c r="M39" s="7">
        <v>1.8070999999999999</v>
      </c>
      <c r="N39" s="7">
        <v>1.516</v>
      </c>
      <c r="O39" s="7">
        <v>1.6721999999999999</v>
      </c>
      <c r="P39" s="7">
        <v>1.7724</v>
      </c>
      <c r="Q39" s="7">
        <v>1.6316999999999999</v>
      </c>
      <c r="R39" s="7">
        <v>1.6302000000000001</v>
      </c>
      <c r="S39" s="7">
        <v>1.6514</v>
      </c>
      <c r="T39" s="7">
        <v>1.3351999999999999</v>
      </c>
      <c r="U39" s="7">
        <v>1.302</v>
      </c>
    </row>
    <row r="40" spans="1:21" ht="15" customHeight="1" x14ac:dyDescent="0.25">
      <c r="A40" s="4">
        <v>30</v>
      </c>
      <c r="B40" s="3">
        <v>43</v>
      </c>
      <c r="C40" s="3">
        <v>2844</v>
      </c>
      <c r="D40" s="3" t="s">
        <v>23</v>
      </c>
      <c r="E40" s="3" t="s">
        <v>21</v>
      </c>
      <c r="F40" s="3" t="s">
        <v>66</v>
      </c>
      <c r="G40" s="7">
        <v>1.4541999999999999</v>
      </c>
      <c r="H40" s="7">
        <v>1.5082</v>
      </c>
      <c r="I40" s="7">
        <v>1.4041999999999999</v>
      </c>
      <c r="J40" s="7">
        <v>1.6138999999999999</v>
      </c>
      <c r="K40" s="7">
        <v>1.6220000000000001</v>
      </c>
      <c r="L40" s="7">
        <v>1.3697999999999999</v>
      </c>
      <c r="M40" s="7">
        <v>1.5225</v>
      </c>
      <c r="N40" s="7">
        <v>1.3451</v>
      </c>
      <c r="O40" s="7">
        <v>1.5095000000000001</v>
      </c>
      <c r="P40" s="7">
        <v>1.4232</v>
      </c>
      <c r="Q40" s="7">
        <v>1.2554000000000001</v>
      </c>
      <c r="R40" s="7">
        <v>1.3325</v>
      </c>
      <c r="S40" s="7">
        <v>1.4297</v>
      </c>
      <c r="T40" s="7">
        <v>1.3111999999999999</v>
      </c>
      <c r="U40" s="7">
        <v>1.3173999999999999</v>
      </c>
    </row>
    <row r="41" spans="1:21" ht="15" customHeight="1" x14ac:dyDescent="0.25">
      <c r="A41" s="4">
        <v>31</v>
      </c>
      <c r="B41" s="3">
        <v>50</v>
      </c>
      <c r="C41" s="3">
        <v>2830</v>
      </c>
      <c r="D41" s="3" t="s">
        <v>23</v>
      </c>
      <c r="E41" s="3" t="s">
        <v>21</v>
      </c>
      <c r="F41" s="3" t="s">
        <v>66</v>
      </c>
      <c r="G41" s="7">
        <v>1.726</v>
      </c>
      <c r="H41" s="7">
        <v>1.7816000000000001</v>
      </c>
      <c r="I41" s="7">
        <v>1.7493000000000001</v>
      </c>
      <c r="J41" s="7">
        <v>1.8059000000000001</v>
      </c>
      <c r="K41" s="7">
        <v>1.9802</v>
      </c>
      <c r="L41" s="7">
        <v>1.6411</v>
      </c>
      <c r="M41" s="7">
        <v>1.3367</v>
      </c>
      <c r="N41" s="7">
        <v>1.2965</v>
      </c>
      <c r="O41" s="7">
        <v>1.6518999999999999</v>
      </c>
      <c r="P41" s="7">
        <v>1.3654999999999999</v>
      </c>
      <c r="Q41" s="7">
        <v>1.5150999999999999</v>
      </c>
      <c r="R41" s="7">
        <v>1.4111</v>
      </c>
      <c r="S41" s="7">
        <v>1.6704000000000001</v>
      </c>
      <c r="T41" s="7">
        <v>1.5648</v>
      </c>
      <c r="U41" s="7">
        <v>1.3202</v>
      </c>
    </row>
    <row r="42" spans="1:21" ht="15" customHeight="1" x14ac:dyDescent="0.25">
      <c r="A42" s="4">
        <v>32</v>
      </c>
      <c r="B42" s="3">
        <v>597</v>
      </c>
      <c r="C42" s="3">
        <v>3592</v>
      </c>
      <c r="D42" s="3" t="s">
        <v>31</v>
      </c>
      <c r="E42" s="3" t="s">
        <v>21</v>
      </c>
      <c r="F42" s="3" t="s">
        <v>68</v>
      </c>
      <c r="G42" s="7">
        <v>1.39</v>
      </c>
      <c r="H42" s="7">
        <v>1.53</v>
      </c>
      <c r="I42" s="7">
        <v>1.36</v>
      </c>
      <c r="J42" s="7">
        <v>1.24</v>
      </c>
      <c r="K42" s="7">
        <v>1.42</v>
      </c>
      <c r="L42" s="7">
        <v>1.3</v>
      </c>
      <c r="M42" s="7">
        <v>1.47</v>
      </c>
      <c r="N42" s="7">
        <v>1.31</v>
      </c>
      <c r="O42" s="7">
        <v>1.35</v>
      </c>
      <c r="P42" s="7">
        <v>1.26</v>
      </c>
      <c r="Q42" s="7">
        <v>1.37</v>
      </c>
      <c r="R42" s="7">
        <v>1.61</v>
      </c>
      <c r="S42" s="7">
        <v>1.22</v>
      </c>
      <c r="T42" s="7">
        <v>1.51</v>
      </c>
      <c r="U42" s="7">
        <v>1.33</v>
      </c>
    </row>
    <row r="43" spans="1:21" ht="15" customHeight="1" x14ac:dyDescent="0.25">
      <c r="A43" s="4">
        <v>33</v>
      </c>
      <c r="B43" s="3">
        <v>46</v>
      </c>
      <c r="C43" s="3">
        <v>2834</v>
      </c>
      <c r="D43" s="3" t="s">
        <v>23</v>
      </c>
      <c r="E43" s="3" t="s">
        <v>21</v>
      </c>
      <c r="F43" s="3" t="s">
        <v>66</v>
      </c>
      <c r="G43" s="7">
        <v>1.4424999999999999</v>
      </c>
      <c r="H43" s="7">
        <v>1.3463000000000001</v>
      </c>
      <c r="I43" s="7">
        <v>1.3917999999999999</v>
      </c>
      <c r="J43" s="7">
        <v>1.5753999999999999</v>
      </c>
      <c r="K43" s="7">
        <v>1.6420999999999999</v>
      </c>
      <c r="L43" s="7">
        <v>1.3734999999999999</v>
      </c>
      <c r="M43" s="7">
        <v>1.4955000000000001</v>
      </c>
      <c r="N43" s="7">
        <v>1.6516</v>
      </c>
      <c r="O43" s="7">
        <v>1.4214</v>
      </c>
      <c r="P43" s="7">
        <v>1.4278</v>
      </c>
      <c r="Q43" s="7">
        <v>1.4641999999999999</v>
      </c>
      <c r="R43" s="7">
        <v>1.3764000000000001</v>
      </c>
      <c r="S43" s="7">
        <v>1.5529999999999999</v>
      </c>
      <c r="T43" s="7">
        <v>1.3674999999999999</v>
      </c>
      <c r="U43" s="7">
        <v>1.3309</v>
      </c>
    </row>
    <row r="44" spans="1:21" ht="15" customHeight="1" x14ac:dyDescent="0.25">
      <c r="A44" s="4">
        <v>34</v>
      </c>
      <c r="B44" s="3">
        <v>567</v>
      </c>
      <c r="C44" s="3">
        <v>3542</v>
      </c>
      <c r="D44" s="3" t="s">
        <v>31</v>
      </c>
      <c r="E44" s="3" t="s">
        <v>21</v>
      </c>
      <c r="F44" s="3" t="s">
        <v>65</v>
      </c>
      <c r="G44" s="7">
        <v>1.82</v>
      </c>
      <c r="H44" s="7">
        <v>1.92</v>
      </c>
      <c r="I44" s="7">
        <v>2.02</v>
      </c>
      <c r="J44" s="7">
        <v>1.5</v>
      </c>
      <c r="K44" s="7">
        <v>1.4</v>
      </c>
      <c r="L44" s="7">
        <v>1.25</v>
      </c>
      <c r="M44" s="7">
        <v>1.46</v>
      </c>
      <c r="N44" s="7">
        <v>1.43</v>
      </c>
      <c r="O44" s="7">
        <v>1.21</v>
      </c>
      <c r="P44" s="7">
        <v>1.41</v>
      </c>
      <c r="Q44" s="7">
        <v>1.44</v>
      </c>
      <c r="R44" s="7">
        <v>1.47</v>
      </c>
      <c r="S44" s="7">
        <v>0.99</v>
      </c>
      <c r="T44" s="7">
        <v>1.37</v>
      </c>
      <c r="U44" s="7">
        <v>1.35</v>
      </c>
    </row>
    <row r="45" spans="1:21" ht="15" customHeight="1" x14ac:dyDescent="0.25">
      <c r="A45" s="4">
        <v>35</v>
      </c>
      <c r="B45" s="3">
        <v>571</v>
      </c>
      <c r="C45" s="3">
        <v>3545</v>
      </c>
      <c r="D45" s="3" t="s">
        <v>31</v>
      </c>
      <c r="E45" s="3" t="s">
        <v>21</v>
      </c>
      <c r="F45" s="3" t="s">
        <v>69</v>
      </c>
      <c r="G45" s="7">
        <v>1.86</v>
      </c>
      <c r="H45" s="7">
        <v>1.82</v>
      </c>
      <c r="I45" s="7">
        <v>1.81</v>
      </c>
      <c r="J45" s="7">
        <v>1.84</v>
      </c>
      <c r="K45" s="7">
        <v>1.69</v>
      </c>
      <c r="L45" s="7">
        <v>1.78</v>
      </c>
      <c r="M45" s="7">
        <v>1.66</v>
      </c>
      <c r="N45" s="7">
        <v>1.62</v>
      </c>
      <c r="O45" s="7">
        <v>1.72</v>
      </c>
      <c r="P45" s="7">
        <v>1.85</v>
      </c>
      <c r="Q45" s="7">
        <v>1.78</v>
      </c>
      <c r="R45" s="7">
        <v>1.46</v>
      </c>
      <c r="S45" s="7">
        <v>1.62</v>
      </c>
      <c r="T45" s="7">
        <v>1.76</v>
      </c>
      <c r="U45" s="7">
        <v>1.35</v>
      </c>
    </row>
    <row r="46" spans="1:21" ht="15" customHeight="1" x14ac:dyDescent="0.25">
      <c r="A46" s="4">
        <v>36</v>
      </c>
      <c r="B46" s="3">
        <v>517</v>
      </c>
      <c r="C46" s="3">
        <v>3309</v>
      </c>
      <c r="D46" s="3" t="s">
        <v>31</v>
      </c>
      <c r="E46" s="3" t="s">
        <v>21</v>
      </c>
      <c r="F46" s="3" t="s">
        <v>65</v>
      </c>
      <c r="G46" s="7">
        <v>0.80740000000000001</v>
      </c>
      <c r="H46" s="7">
        <v>0.9214</v>
      </c>
      <c r="I46" s="7">
        <v>0.66879999999999995</v>
      </c>
      <c r="J46" s="7">
        <v>0.72529999999999994</v>
      </c>
      <c r="K46" s="7">
        <v>0.54090000000000005</v>
      </c>
      <c r="L46" s="7">
        <v>0.32590000000000002</v>
      </c>
      <c r="M46" s="7">
        <v>0.43140000000000001</v>
      </c>
      <c r="N46" s="7">
        <v>0.78080000000000005</v>
      </c>
      <c r="O46" s="7">
        <v>1.0366</v>
      </c>
      <c r="P46" s="7">
        <v>1.2018</v>
      </c>
      <c r="Q46" s="7">
        <v>0.94059999999999999</v>
      </c>
      <c r="R46" s="7">
        <v>0.93420000000000003</v>
      </c>
      <c r="S46" s="7">
        <v>1.3102</v>
      </c>
      <c r="T46" s="7">
        <v>1.2186999999999999</v>
      </c>
      <c r="U46" s="7">
        <v>1.3665</v>
      </c>
    </row>
    <row r="47" spans="1:21" ht="15" customHeight="1" x14ac:dyDescent="0.25">
      <c r="A47" s="4">
        <v>37</v>
      </c>
      <c r="B47" s="3">
        <v>581</v>
      </c>
      <c r="C47" s="3">
        <v>3560</v>
      </c>
      <c r="D47" s="3" t="s">
        <v>29</v>
      </c>
      <c r="E47" s="3" t="s">
        <v>21</v>
      </c>
      <c r="F47" s="3" t="s">
        <v>68</v>
      </c>
      <c r="G47" s="7">
        <v>2.0299999999999998</v>
      </c>
      <c r="H47" s="7">
        <v>1.88</v>
      </c>
      <c r="I47" s="7">
        <v>2</v>
      </c>
      <c r="J47" s="7">
        <v>1.87</v>
      </c>
      <c r="K47" s="7">
        <v>1.92</v>
      </c>
      <c r="L47" s="7">
        <v>1.9</v>
      </c>
      <c r="M47" s="7">
        <v>1.89</v>
      </c>
      <c r="N47" s="7">
        <v>1.82</v>
      </c>
      <c r="O47" s="7">
        <v>1.39</v>
      </c>
      <c r="P47" s="7">
        <v>1.83</v>
      </c>
      <c r="Q47" s="7">
        <v>1.66</v>
      </c>
      <c r="R47" s="7">
        <v>1.86</v>
      </c>
      <c r="S47" s="7">
        <v>1.53</v>
      </c>
      <c r="T47" s="7">
        <v>1.35</v>
      </c>
      <c r="U47" s="7">
        <v>1.37</v>
      </c>
    </row>
    <row r="48" spans="1:21" ht="15" customHeight="1" x14ac:dyDescent="0.25">
      <c r="A48" s="4">
        <v>38</v>
      </c>
      <c r="B48" s="3">
        <v>521</v>
      </c>
      <c r="C48" s="3">
        <v>3321</v>
      </c>
      <c r="D48" s="3" t="s">
        <v>31</v>
      </c>
      <c r="E48" s="3" t="s">
        <v>21</v>
      </c>
      <c r="F48" s="3" t="s">
        <v>65</v>
      </c>
      <c r="G48" s="7">
        <v>1.5384</v>
      </c>
      <c r="H48" s="7">
        <v>1.4703999999999999</v>
      </c>
      <c r="I48" s="7">
        <v>1.5820000000000001</v>
      </c>
      <c r="J48" s="7">
        <v>1.5818000000000001</v>
      </c>
      <c r="K48" s="7">
        <v>1.1383000000000001</v>
      </c>
      <c r="L48" s="7">
        <v>1.3781000000000001</v>
      </c>
      <c r="M48" s="7">
        <v>1.4104000000000001</v>
      </c>
      <c r="N48" s="7">
        <v>1.3646</v>
      </c>
      <c r="O48" s="7">
        <v>1.5387</v>
      </c>
      <c r="P48" s="7">
        <v>1.5942000000000001</v>
      </c>
      <c r="Q48" s="7">
        <v>1.7604</v>
      </c>
      <c r="R48" s="7">
        <v>1.8141</v>
      </c>
      <c r="S48" s="7">
        <v>1.7551000000000001</v>
      </c>
      <c r="T48" s="7">
        <v>1.6958</v>
      </c>
      <c r="U48" s="7">
        <v>1.3929</v>
      </c>
    </row>
    <row r="49" spans="1:21" ht="15" customHeight="1" x14ac:dyDescent="0.25">
      <c r="A49" s="4">
        <v>39</v>
      </c>
      <c r="B49" s="3">
        <v>598</v>
      </c>
      <c r="C49" s="3">
        <v>3597</v>
      </c>
      <c r="D49" s="3" t="s">
        <v>36</v>
      </c>
      <c r="E49" s="3" t="s">
        <v>21</v>
      </c>
      <c r="F49" s="3" t="s">
        <v>65</v>
      </c>
      <c r="G49" s="7">
        <v>1.46</v>
      </c>
      <c r="H49" s="7">
        <v>1.26</v>
      </c>
      <c r="I49" s="7">
        <v>1.24</v>
      </c>
      <c r="J49" s="7">
        <v>1.55</v>
      </c>
      <c r="K49" s="7">
        <v>1.63</v>
      </c>
      <c r="L49" s="7">
        <v>1.26</v>
      </c>
      <c r="M49" s="7">
        <v>1.59</v>
      </c>
      <c r="N49" s="7">
        <v>1.51</v>
      </c>
      <c r="O49" s="7">
        <v>1.9</v>
      </c>
      <c r="P49" s="7">
        <v>1.48</v>
      </c>
      <c r="Q49" s="7">
        <v>1.74</v>
      </c>
      <c r="R49" s="7">
        <v>1.3</v>
      </c>
      <c r="S49" s="7">
        <v>1.29</v>
      </c>
      <c r="T49" s="7">
        <v>1.44</v>
      </c>
      <c r="U49" s="7">
        <v>1.4</v>
      </c>
    </row>
    <row r="50" spans="1:21" ht="15" customHeight="1" x14ac:dyDescent="0.25">
      <c r="A50" s="4">
        <v>40</v>
      </c>
      <c r="B50" s="3">
        <v>557</v>
      </c>
      <c r="C50" s="3">
        <v>3489</v>
      </c>
      <c r="D50" s="3" t="s">
        <v>31</v>
      </c>
      <c r="E50" s="3" t="s">
        <v>21</v>
      </c>
      <c r="F50" s="3" t="s">
        <v>65</v>
      </c>
      <c r="G50" s="7">
        <v>1.5268999999999999</v>
      </c>
      <c r="H50" s="7">
        <v>1.3298000000000001</v>
      </c>
      <c r="I50" s="7">
        <v>1.3717999999999999</v>
      </c>
      <c r="J50" s="7">
        <v>1.1137999999999999</v>
      </c>
      <c r="K50" s="7">
        <v>1.3562000000000001</v>
      </c>
      <c r="L50" s="7">
        <v>1.2209000000000001</v>
      </c>
      <c r="M50" s="7">
        <v>1.3505</v>
      </c>
      <c r="N50" s="7">
        <v>1.5582</v>
      </c>
      <c r="O50" s="7">
        <v>1.5551999999999999</v>
      </c>
      <c r="P50" s="7">
        <v>1.5787</v>
      </c>
      <c r="Q50" s="7">
        <v>1.4521999999999999</v>
      </c>
      <c r="R50" s="7">
        <v>1.3919999999999999</v>
      </c>
      <c r="S50" s="7">
        <v>1.1385000000000001</v>
      </c>
      <c r="T50" s="7">
        <v>1.3772</v>
      </c>
      <c r="U50" s="7">
        <v>1.4049</v>
      </c>
    </row>
    <row r="51" spans="1:21" ht="15" customHeight="1" x14ac:dyDescent="0.25">
      <c r="A51" s="4">
        <v>41</v>
      </c>
      <c r="B51" s="3">
        <v>130</v>
      </c>
      <c r="C51" s="3">
        <v>2512</v>
      </c>
      <c r="D51" s="3" t="s">
        <v>24</v>
      </c>
      <c r="E51" s="3" t="s">
        <v>21</v>
      </c>
      <c r="F51" s="3" t="s">
        <v>66</v>
      </c>
      <c r="G51" s="7">
        <v>1.4691000000000001</v>
      </c>
      <c r="H51" s="7">
        <v>1.7116</v>
      </c>
      <c r="I51" s="7">
        <v>1.3614999999999999</v>
      </c>
      <c r="J51" s="7">
        <v>1.6129</v>
      </c>
      <c r="K51" s="7">
        <v>1.31</v>
      </c>
      <c r="L51" s="7">
        <v>1.4653</v>
      </c>
      <c r="M51" s="7">
        <v>1.4410000000000001</v>
      </c>
      <c r="N51" s="7">
        <v>1.3883000000000001</v>
      </c>
      <c r="O51" s="7">
        <v>1.5072000000000001</v>
      </c>
      <c r="P51" s="7">
        <v>1.5218</v>
      </c>
      <c r="Q51" s="7">
        <v>1.5111000000000001</v>
      </c>
      <c r="R51" s="7">
        <v>1.4519</v>
      </c>
      <c r="S51" s="7">
        <v>1.177</v>
      </c>
      <c r="T51" s="7">
        <v>1.4104000000000001</v>
      </c>
      <c r="U51" s="7">
        <v>1.4258999999999999</v>
      </c>
    </row>
    <row r="52" spans="1:21" ht="15" customHeight="1" x14ac:dyDescent="0.25">
      <c r="A52" s="4">
        <v>42</v>
      </c>
      <c r="B52" s="3">
        <v>595</v>
      </c>
      <c r="C52" s="3">
        <v>3584</v>
      </c>
      <c r="D52" s="3" t="s">
        <v>31</v>
      </c>
      <c r="E52" s="3" t="s">
        <v>21</v>
      </c>
      <c r="F52" s="3" t="s">
        <v>71</v>
      </c>
      <c r="G52" s="7">
        <v>1.28</v>
      </c>
      <c r="H52" s="7">
        <v>1.33</v>
      </c>
      <c r="I52" s="7">
        <v>0.96</v>
      </c>
      <c r="J52" s="7">
        <v>1.29</v>
      </c>
      <c r="K52" s="7">
        <v>1.6</v>
      </c>
      <c r="L52" s="7">
        <v>1.38</v>
      </c>
      <c r="M52" s="7">
        <v>1.57</v>
      </c>
      <c r="N52" s="7">
        <v>1.42</v>
      </c>
      <c r="O52" s="7">
        <v>1.51</v>
      </c>
      <c r="P52" s="7">
        <v>1.81</v>
      </c>
      <c r="Q52" s="7">
        <v>1.73</v>
      </c>
      <c r="R52" s="7">
        <v>1.76</v>
      </c>
      <c r="S52" s="7">
        <v>1.68</v>
      </c>
      <c r="T52" s="7">
        <v>2</v>
      </c>
      <c r="U52" s="7">
        <v>1.43</v>
      </c>
    </row>
    <row r="53" spans="1:21" ht="15" customHeight="1" x14ac:dyDescent="0.25">
      <c r="A53" s="4">
        <v>43</v>
      </c>
      <c r="B53" s="3">
        <v>187</v>
      </c>
      <c r="C53" s="3">
        <v>2373</v>
      </c>
      <c r="D53" s="3" t="s">
        <v>24</v>
      </c>
      <c r="E53" s="3" t="s">
        <v>21</v>
      </c>
      <c r="F53" s="3" t="s">
        <v>66</v>
      </c>
      <c r="G53" s="7">
        <v>1.671</v>
      </c>
      <c r="H53" s="7">
        <v>1.8441000000000001</v>
      </c>
      <c r="I53" s="7">
        <v>1.4565999999999999</v>
      </c>
      <c r="J53" s="7">
        <v>1.4998</v>
      </c>
      <c r="K53" s="7">
        <v>1.4375</v>
      </c>
      <c r="L53" s="7">
        <v>1.5448</v>
      </c>
      <c r="M53" s="7">
        <v>1.3987000000000001</v>
      </c>
      <c r="N53" s="7">
        <v>1.2237</v>
      </c>
      <c r="O53" s="7">
        <v>1.31</v>
      </c>
      <c r="P53" s="7">
        <v>1.2305999999999999</v>
      </c>
      <c r="Q53" s="7">
        <v>1.3732</v>
      </c>
      <c r="R53" s="7">
        <v>1.3170999999999999</v>
      </c>
      <c r="S53" s="7">
        <v>1.0859000000000001</v>
      </c>
      <c r="T53" s="7">
        <v>1.1798</v>
      </c>
      <c r="U53" s="7">
        <v>1.4368000000000001</v>
      </c>
    </row>
    <row r="54" spans="1:21" ht="15" customHeight="1" x14ac:dyDescent="0.25">
      <c r="A54" s="4">
        <v>44</v>
      </c>
      <c r="B54" s="3">
        <v>533</v>
      </c>
      <c r="C54" s="3">
        <v>3377</v>
      </c>
      <c r="D54" s="3" t="s">
        <v>28</v>
      </c>
      <c r="E54" s="3" t="s">
        <v>21</v>
      </c>
      <c r="F54" s="3" t="s">
        <v>65</v>
      </c>
      <c r="G54" s="7">
        <v>1.8095000000000001</v>
      </c>
      <c r="H54" s="7">
        <v>1.9390000000000001</v>
      </c>
      <c r="I54" s="7">
        <v>1.3001</v>
      </c>
      <c r="J54" s="7">
        <v>1.4349000000000001</v>
      </c>
      <c r="K54" s="7">
        <v>1.6386000000000001</v>
      </c>
      <c r="L54" s="7">
        <v>1.385</v>
      </c>
      <c r="M54" s="7">
        <v>1.3680000000000001</v>
      </c>
      <c r="N54" s="7">
        <v>1.5963000000000001</v>
      </c>
      <c r="O54" s="7">
        <v>1.4812000000000001</v>
      </c>
      <c r="P54" s="7">
        <v>1.8240000000000001</v>
      </c>
      <c r="Q54" s="7">
        <v>1.5853999999999999</v>
      </c>
      <c r="R54" s="7">
        <v>1.6572</v>
      </c>
      <c r="S54" s="7">
        <v>1.7158</v>
      </c>
      <c r="T54" s="7">
        <v>1.2837000000000001</v>
      </c>
      <c r="U54" s="7">
        <v>1.4374</v>
      </c>
    </row>
    <row r="55" spans="1:21" ht="15" customHeight="1" x14ac:dyDescent="0.25">
      <c r="A55" s="4">
        <v>45</v>
      </c>
      <c r="B55" s="3">
        <v>82</v>
      </c>
      <c r="C55" s="3">
        <v>2737</v>
      </c>
      <c r="D55" s="3" t="s">
        <v>24</v>
      </c>
      <c r="E55" s="3" t="s">
        <v>21</v>
      </c>
      <c r="F55" s="3" t="s">
        <v>66</v>
      </c>
      <c r="G55" s="7">
        <v>1.0859000000000001</v>
      </c>
      <c r="H55" s="7">
        <v>1.0932999999999999</v>
      </c>
      <c r="I55" s="7">
        <v>1.2547999999999999</v>
      </c>
      <c r="J55" s="7">
        <v>1.2222999999999999</v>
      </c>
      <c r="K55" s="7">
        <v>1.3385</v>
      </c>
      <c r="L55" s="7">
        <v>1.3669</v>
      </c>
      <c r="M55" s="7">
        <v>1.5071000000000001</v>
      </c>
      <c r="N55" s="7">
        <v>1.0641</v>
      </c>
      <c r="O55" s="7">
        <v>1.5832999999999999</v>
      </c>
      <c r="P55" s="7">
        <v>1.5190999999999999</v>
      </c>
      <c r="Q55" s="7">
        <v>1.3297000000000001</v>
      </c>
      <c r="R55" s="7">
        <v>1.3003</v>
      </c>
      <c r="S55" s="7">
        <v>1.5346</v>
      </c>
      <c r="T55" s="7">
        <v>1.1073</v>
      </c>
      <c r="U55" s="7">
        <v>1.4457</v>
      </c>
    </row>
    <row r="56" spans="1:21" ht="15" customHeight="1" x14ac:dyDescent="0.25">
      <c r="A56" s="4">
        <v>46</v>
      </c>
      <c r="B56" s="3">
        <v>74</v>
      </c>
      <c r="C56" s="3">
        <v>2745</v>
      </c>
      <c r="D56" s="3" t="s">
        <v>23</v>
      </c>
      <c r="E56" s="3" t="s">
        <v>21</v>
      </c>
      <c r="F56" s="3" t="s">
        <v>66</v>
      </c>
      <c r="G56" s="7">
        <v>1.3857999999999999</v>
      </c>
      <c r="H56" s="7">
        <v>1.7645999999999999</v>
      </c>
      <c r="I56" s="7">
        <v>1.3165</v>
      </c>
      <c r="J56" s="7">
        <v>1.5570999999999999</v>
      </c>
      <c r="K56" s="7">
        <v>1.5672999999999999</v>
      </c>
      <c r="L56" s="7">
        <v>1.37</v>
      </c>
      <c r="M56" s="7">
        <v>1.6277999999999999</v>
      </c>
      <c r="N56" s="7">
        <v>1.6805000000000001</v>
      </c>
      <c r="O56" s="7">
        <v>1.5831</v>
      </c>
      <c r="P56" s="7">
        <v>1.9140999999999999</v>
      </c>
      <c r="Q56" s="7">
        <v>1.6391</v>
      </c>
      <c r="R56" s="7">
        <v>1.2965</v>
      </c>
      <c r="S56" s="7">
        <v>1.8587</v>
      </c>
      <c r="T56" s="7">
        <v>1.6487000000000001</v>
      </c>
      <c r="U56" s="7">
        <v>1.4534</v>
      </c>
    </row>
    <row r="57" spans="1:21" ht="15" customHeight="1" x14ac:dyDescent="0.25">
      <c r="A57" s="4">
        <v>47</v>
      </c>
      <c r="B57" s="3">
        <v>27</v>
      </c>
      <c r="C57" s="3">
        <v>2880</v>
      </c>
      <c r="D57" s="3" t="s">
        <v>23</v>
      </c>
      <c r="E57" s="3" t="s">
        <v>21</v>
      </c>
      <c r="F57" s="3" t="s">
        <v>66</v>
      </c>
      <c r="G57" s="7">
        <v>1.4806999999999999</v>
      </c>
      <c r="H57" s="7">
        <v>1.7687999999999999</v>
      </c>
      <c r="I57" s="7">
        <v>1.5939000000000001</v>
      </c>
      <c r="J57" s="7">
        <v>1.6314</v>
      </c>
      <c r="K57" s="7">
        <v>1.5686</v>
      </c>
      <c r="L57" s="7">
        <v>1.7703</v>
      </c>
      <c r="M57" s="7">
        <v>1.4641</v>
      </c>
      <c r="N57" s="7">
        <v>1.5798000000000001</v>
      </c>
      <c r="O57" s="7">
        <v>1.6556</v>
      </c>
      <c r="P57" s="7">
        <v>1.7527999999999999</v>
      </c>
      <c r="Q57" s="7">
        <v>1.6505000000000001</v>
      </c>
      <c r="R57" s="7">
        <v>1.3196000000000001</v>
      </c>
      <c r="S57" s="7">
        <v>1.3627</v>
      </c>
      <c r="T57" s="7">
        <v>1.3649</v>
      </c>
      <c r="U57" s="7">
        <v>1.4643999999999999</v>
      </c>
    </row>
    <row r="58" spans="1:21" ht="15" customHeight="1" x14ac:dyDescent="0.25">
      <c r="A58" s="4">
        <v>48</v>
      </c>
      <c r="B58" s="3">
        <v>579</v>
      </c>
      <c r="C58" s="3">
        <v>3558</v>
      </c>
      <c r="D58" s="3" t="s">
        <v>31</v>
      </c>
      <c r="E58" s="3" t="s">
        <v>21</v>
      </c>
      <c r="F58" s="3" t="s">
        <v>68</v>
      </c>
      <c r="G58" s="7">
        <v>1.5</v>
      </c>
      <c r="H58" s="7">
        <v>1.29</v>
      </c>
      <c r="I58" s="7">
        <v>1.47</v>
      </c>
      <c r="J58" s="7">
        <v>1.44</v>
      </c>
      <c r="K58" s="7">
        <v>1.49</v>
      </c>
      <c r="L58" s="7">
        <v>1.28</v>
      </c>
      <c r="M58" s="7">
        <v>1.26</v>
      </c>
      <c r="N58" s="7">
        <v>1.37</v>
      </c>
      <c r="O58" s="7">
        <v>1.62</v>
      </c>
      <c r="P58" s="7">
        <v>1.44</v>
      </c>
      <c r="Q58" s="7">
        <v>1.63</v>
      </c>
      <c r="R58" s="7">
        <v>1.47</v>
      </c>
      <c r="S58" s="7">
        <v>1.49</v>
      </c>
      <c r="T58" s="7">
        <v>1.73</v>
      </c>
      <c r="U58" s="7">
        <v>1.47</v>
      </c>
    </row>
    <row r="59" spans="1:21" ht="15" customHeight="1" x14ac:dyDescent="0.25">
      <c r="A59" s="4">
        <v>49</v>
      </c>
      <c r="B59" s="3">
        <v>31</v>
      </c>
      <c r="C59" s="3">
        <v>2876</v>
      </c>
      <c r="D59" s="3" t="s">
        <v>23</v>
      </c>
      <c r="E59" s="3" t="s">
        <v>21</v>
      </c>
      <c r="F59" s="3" t="s">
        <v>66</v>
      </c>
      <c r="G59" s="7">
        <v>1.8745000000000001</v>
      </c>
      <c r="H59" s="7">
        <v>1.5607</v>
      </c>
      <c r="I59" s="7">
        <v>1.6346000000000001</v>
      </c>
      <c r="J59" s="7">
        <v>2.0579000000000001</v>
      </c>
      <c r="K59" s="7">
        <v>2.0415000000000001</v>
      </c>
      <c r="L59" s="7">
        <v>1.4583999999999999</v>
      </c>
      <c r="M59" s="7">
        <v>1.7045999999999999</v>
      </c>
      <c r="N59" s="7">
        <v>1.8633</v>
      </c>
      <c r="O59" s="7">
        <v>1.8541000000000001</v>
      </c>
      <c r="P59" s="7">
        <v>1.8244</v>
      </c>
      <c r="Q59" s="7">
        <v>1.4767999999999999</v>
      </c>
      <c r="R59" s="7">
        <v>1.621</v>
      </c>
      <c r="S59" s="7">
        <v>1.837</v>
      </c>
      <c r="T59" s="7">
        <v>1.2346999999999999</v>
      </c>
      <c r="U59" s="7">
        <v>1.4712000000000001</v>
      </c>
    </row>
    <row r="60" spans="1:21" ht="15" customHeight="1" x14ac:dyDescent="0.25">
      <c r="A60" s="4">
        <v>50</v>
      </c>
      <c r="B60" s="3">
        <v>555</v>
      </c>
      <c r="C60" s="3">
        <v>3471</v>
      </c>
      <c r="D60" s="3" t="s">
        <v>31</v>
      </c>
      <c r="E60" s="3" t="s">
        <v>21</v>
      </c>
      <c r="F60" s="3" t="s">
        <v>65</v>
      </c>
      <c r="G60" s="7">
        <v>1.8931</v>
      </c>
      <c r="H60" s="7">
        <v>1.7847999999999999</v>
      </c>
      <c r="I60" s="7">
        <v>1.5025999999999999</v>
      </c>
      <c r="J60" s="7">
        <v>1.5244</v>
      </c>
      <c r="K60" s="7">
        <v>1.3695999999999999</v>
      </c>
      <c r="L60" s="7">
        <v>1.5222</v>
      </c>
      <c r="M60" s="7">
        <v>1.7399</v>
      </c>
      <c r="N60" s="7">
        <v>1.5141</v>
      </c>
      <c r="O60" s="7">
        <v>1.5729</v>
      </c>
      <c r="P60" s="7">
        <v>1.4584999999999999</v>
      </c>
      <c r="Q60" s="7">
        <v>1.5306999999999999</v>
      </c>
      <c r="R60" s="7">
        <v>1.5381</v>
      </c>
      <c r="S60" s="7">
        <v>1.5669999999999999</v>
      </c>
      <c r="T60" s="7">
        <v>1.4534</v>
      </c>
      <c r="U60" s="7">
        <v>1.4731000000000001</v>
      </c>
    </row>
    <row r="61" spans="1:21" ht="15" customHeight="1" x14ac:dyDescent="0.25">
      <c r="A61" s="4">
        <v>51</v>
      </c>
      <c r="B61" s="3">
        <v>531</v>
      </c>
      <c r="C61" s="3">
        <v>3375</v>
      </c>
      <c r="D61" s="3" t="s">
        <v>28</v>
      </c>
      <c r="E61" s="3" t="s">
        <v>21</v>
      </c>
      <c r="F61" s="3" t="s">
        <v>65</v>
      </c>
      <c r="G61" s="7">
        <v>1.353</v>
      </c>
      <c r="H61" s="7">
        <v>1.1497999999999999</v>
      </c>
      <c r="I61" s="7">
        <v>1.3606</v>
      </c>
      <c r="J61" s="7">
        <v>1.5049999999999999</v>
      </c>
      <c r="K61" s="7">
        <v>1.256</v>
      </c>
      <c r="L61" s="7">
        <v>1.3069999999999999</v>
      </c>
      <c r="M61" s="7">
        <v>1.9309000000000001</v>
      </c>
      <c r="N61" s="7">
        <v>1.6560999999999999</v>
      </c>
      <c r="O61" s="7">
        <v>1.8734</v>
      </c>
      <c r="P61" s="7">
        <v>1.8759999999999999</v>
      </c>
      <c r="Q61" s="7">
        <v>1.706</v>
      </c>
      <c r="R61" s="7">
        <v>1.8985000000000001</v>
      </c>
      <c r="S61" s="7">
        <v>1.8290999999999999</v>
      </c>
      <c r="T61" s="7">
        <v>1.7923</v>
      </c>
      <c r="U61" s="7">
        <v>1.4793000000000001</v>
      </c>
    </row>
    <row r="62" spans="1:21" ht="15" customHeight="1" x14ac:dyDescent="0.25">
      <c r="A62" s="4">
        <v>52</v>
      </c>
      <c r="B62" s="3">
        <v>529</v>
      </c>
      <c r="C62" s="3">
        <v>3364</v>
      </c>
      <c r="D62" s="3" t="s">
        <v>31</v>
      </c>
      <c r="E62" s="3" t="s">
        <v>21</v>
      </c>
      <c r="F62" s="3" t="s">
        <v>65</v>
      </c>
      <c r="G62" s="7">
        <v>1.5448</v>
      </c>
      <c r="H62" s="7">
        <v>1.3211999999999999</v>
      </c>
      <c r="I62" s="7">
        <v>1.4378</v>
      </c>
      <c r="J62" s="7">
        <v>1.4852000000000001</v>
      </c>
      <c r="K62" s="7">
        <v>1.1455</v>
      </c>
      <c r="L62" s="7">
        <v>1.4681</v>
      </c>
      <c r="M62" s="7">
        <v>1.3984000000000001</v>
      </c>
      <c r="N62" s="7">
        <v>1.2955000000000001</v>
      </c>
      <c r="O62" s="7">
        <v>1.5827</v>
      </c>
      <c r="P62" s="7">
        <v>1.75</v>
      </c>
      <c r="Q62" s="7">
        <v>1.5410999999999999</v>
      </c>
      <c r="R62" s="7">
        <v>1.5889</v>
      </c>
      <c r="S62" s="7">
        <v>1.8140000000000001</v>
      </c>
      <c r="T62" s="7">
        <v>1.7074</v>
      </c>
      <c r="U62" s="7">
        <v>1.4858</v>
      </c>
    </row>
    <row r="63" spans="1:21" ht="15" customHeight="1" x14ac:dyDescent="0.25">
      <c r="A63" s="4">
        <v>53</v>
      </c>
      <c r="B63" s="3">
        <v>584</v>
      </c>
      <c r="C63" s="3">
        <v>3565</v>
      </c>
      <c r="D63" s="3" t="s">
        <v>36</v>
      </c>
      <c r="E63" s="3" t="s">
        <v>21</v>
      </c>
      <c r="F63" s="3" t="s">
        <v>67</v>
      </c>
      <c r="G63" s="7">
        <v>2.36</v>
      </c>
      <c r="H63" s="7">
        <v>1.94</v>
      </c>
      <c r="I63" s="7">
        <v>1.89</v>
      </c>
      <c r="J63" s="7">
        <v>1.87</v>
      </c>
      <c r="K63" s="7">
        <v>1.68</v>
      </c>
      <c r="L63" s="7">
        <v>1.74</v>
      </c>
      <c r="M63" s="7">
        <v>1.79</v>
      </c>
      <c r="N63" s="7">
        <v>1.81</v>
      </c>
      <c r="O63" s="7">
        <v>1.52</v>
      </c>
      <c r="P63" s="7">
        <v>1.43</v>
      </c>
      <c r="Q63" s="7">
        <v>1.37</v>
      </c>
      <c r="R63" s="7">
        <v>1.64</v>
      </c>
      <c r="S63" s="7">
        <v>1.52</v>
      </c>
      <c r="T63" s="7">
        <v>1.79</v>
      </c>
      <c r="U63" s="7">
        <v>1.5</v>
      </c>
    </row>
    <row r="64" spans="1:21" ht="15" customHeight="1" x14ac:dyDescent="0.25">
      <c r="A64" s="4">
        <v>54</v>
      </c>
      <c r="B64" s="3">
        <v>73</v>
      </c>
      <c r="C64" s="3">
        <v>2746</v>
      </c>
      <c r="D64" s="3" t="s">
        <v>23</v>
      </c>
      <c r="E64" s="3" t="s">
        <v>21</v>
      </c>
      <c r="F64" s="3" t="s">
        <v>64</v>
      </c>
      <c r="G64" s="7">
        <v>1.5758000000000001</v>
      </c>
      <c r="H64" s="7">
        <v>1.5207999999999999</v>
      </c>
      <c r="I64" s="7">
        <v>1.5565</v>
      </c>
      <c r="J64" s="7">
        <v>1.6183000000000001</v>
      </c>
      <c r="K64" s="7">
        <v>1.6660999999999999</v>
      </c>
      <c r="L64" s="7">
        <v>1.5038</v>
      </c>
      <c r="M64" s="7">
        <v>1.5024999999999999</v>
      </c>
      <c r="N64" s="7">
        <v>1.5085999999999999</v>
      </c>
      <c r="O64" s="7">
        <v>1.3173999999999999</v>
      </c>
      <c r="P64" s="7">
        <v>1.5257000000000001</v>
      </c>
      <c r="Q64" s="7">
        <v>1.3873</v>
      </c>
      <c r="R64" s="7">
        <v>1.4977</v>
      </c>
      <c r="S64" s="7">
        <v>1.4991000000000001</v>
      </c>
      <c r="T64" s="7">
        <v>1.7455000000000001</v>
      </c>
      <c r="U64" s="7">
        <v>1.5012000000000001</v>
      </c>
    </row>
    <row r="65" spans="1:21" ht="15" customHeight="1" x14ac:dyDescent="0.25">
      <c r="A65" s="4">
        <v>55</v>
      </c>
      <c r="B65" s="3">
        <v>576</v>
      </c>
      <c r="C65" s="3">
        <v>3552</v>
      </c>
      <c r="D65" s="3" t="s">
        <v>23</v>
      </c>
      <c r="E65" s="3" t="s">
        <v>21</v>
      </c>
      <c r="F65" s="3" t="s">
        <v>69</v>
      </c>
      <c r="G65" s="7">
        <v>1.89</v>
      </c>
      <c r="H65" s="7">
        <v>1.65</v>
      </c>
      <c r="I65" s="7">
        <v>1.85</v>
      </c>
      <c r="J65" s="7">
        <v>1.6</v>
      </c>
      <c r="K65" s="7">
        <v>1.75</v>
      </c>
      <c r="L65" s="7">
        <v>1.62</v>
      </c>
      <c r="M65" s="7">
        <v>1.67</v>
      </c>
      <c r="N65" s="7">
        <v>1.82</v>
      </c>
      <c r="O65" s="7">
        <v>1.8</v>
      </c>
      <c r="P65" s="7">
        <v>1.72</v>
      </c>
      <c r="Q65" s="7">
        <v>2.14</v>
      </c>
      <c r="R65" s="7">
        <v>1.99</v>
      </c>
      <c r="S65" s="7">
        <v>2.17</v>
      </c>
      <c r="T65" s="7">
        <v>1.85</v>
      </c>
      <c r="U65" s="7">
        <v>1.52</v>
      </c>
    </row>
    <row r="66" spans="1:21" ht="15" customHeight="1" x14ac:dyDescent="0.25">
      <c r="A66" s="4">
        <v>56</v>
      </c>
      <c r="B66" s="3">
        <v>22</v>
      </c>
      <c r="C66" s="3">
        <v>2947</v>
      </c>
      <c r="D66" s="3" t="s">
        <v>22</v>
      </c>
      <c r="E66" s="3" t="s">
        <v>21</v>
      </c>
      <c r="F66" s="3" t="s">
        <v>64</v>
      </c>
      <c r="G66" s="7">
        <v>1.6294999999999999</v>
      </c>
      <c r="H66" s="7">
        <v>1.7699</v>
      </c>
      <c r="I66" s="7">
        <v>1.7849999999999999</v>
      </c>
      <c r="J66" s="7">
        <v>1.8006</v>
      </c>
      <c r="K66" s="7">
        <v>1.5374000000000001</v>
      </c>
      <c r="L66" s="7">
        <v>1.6713</v>
      </c>
      <c r="M66" s="7">
        <v>1.6815</v>
      </c>
      <c r="N66" s="7">
        <v>1.2616000000000001</v>
      </c>
      <c r="O66" s="7">
        <v>1.3897999999999999</v>
      </c>
      <c r="P66" s="7">
        <v>1.6633</v>
      </c>
      <c r="Q66" s="7">
        <v>1.6628000000000001</v>
      </c>
      <c r="R66" s="7">
        <v>1.6814</v>
      </c>
      <c r="S66" s="7">
        <v>1.4629000000000001</v>
      </c>
      <c r="T66" s="7">
        <v>1.3536999999999999</v>
      </c>
      <c r="U66" s="7">
        <v>1.5275000000000001</v>
      </c>
    </row>
    <row r="67" spans="1:21" ht="15" customHeight="1" x14ac:dyDescent="0.25">
      <c r="A67" s="4">
        <v>57</v>
      </c>
      <c r="B67" s="3">
        <v>563</v>
      </c>
      <c r="C67" s="3">
        <v>3530</v>
      </c>
      <c r="D67" s="3" t="s">
        <v>31</v>
      </c>
      <c r="E67" s="3" t="s">
        <v>21</v>
      </c>
      <c r="F67" s="3" t="s">
        <v>65</v>
      </c>
      <c r="G67" s="7">
        <v>1.2612000000000001</v>
      </c>
      <c r="H67" s="7">
        <v>1.1020000000000001</v>
      </c>
      <c r="I67" s="7">
        <v>0.99450000000000005</v>
      </c>
      <c r="J67" s="7">
        <v>0.94350000000000001</v>
      </c>
      <c r="K67" s="7">
        <v>0.7964</v>
      </c>
      <c r="L67" s="7">
        <v>0.91879999999999995</v>
      </c>
      <c r="M67" s="7">
        <v>1.0201</v>
      </c>
      <c r="N67" s="7">
        <v>1.3202</v>
      </c>
      <c r="O67" s="7">
        <v>1.3534999999999999</v>
      </c>
      <c r="P67" s="7">
        <v>1.2133</v>
      </c>
      <c r="Q67" s="7">
        <v>1.1739999999999999</v>
      </c>
      <c r="R67" s="7">
        <v>1.2594000000000001</v>
      </c>
      <c r="S67" s="7">
        <v>1.4273</v>
      </c>
      <c r="T67" s="7">
        <v>1.6978</v>
      </c>
      <c r="U67" s="7">
        <v>1.5521</v>
      </c>
    </row>
    <row r="68" spans="1:21" ht="15" customHeight="1" x14ac:dyDescent="0.25">
      <c r="A68" s="4">
        <v>58</v>
      </c>
      <c r="B68" s="3">
        <v>569</v>
      </c>
      <c r="C68" s="3">
        <v>3544</v>
      </c>
      <c r="D68" s="3" t="s">
        <v>31</v>
      </c>
      <c r="E68" s="3" t="s">
        <v>21</v>
      </c>
      <c r="F68" s="3" t="s">
        <v>69</v>
      </c>
      <c r="G68" s="7">
        <v>1.86</v>
      </c>
      <c r="H68" s="7">
        <v>2.0299999999999998</v>
      </c>
      <c r="I68" s="7">
        <v>1.75</v>
      </c>
      <c r="J68" s="7">
        <v>1.74</v>
      </c>
      <c r="K68" s="7">
        <v>1.38</v>
      </c>
      <c r="L68" s="7">
        <v>1.51</v>
      </c>
      <c r="M68" s="7">
        <v>1.86</v>
      </c>
      <c r="N68" s="7">
        <v>1.55</v>
      </c>
      <c r="O68" s="7">
        <v>1.46</v>
      </c>
      <c r="P68" s="7">
        <v>1.94</v>
      </c>
      <c r="Q68" s="7">
        <v>1.69</v>
      </c>
      <c r="R68" s="7">
        <v>1.28</v>
      </c>
      <c r="S68" s="7">
        <v>1.24</v>
      </c>
      <c r="T68" s="7">
        <v>1.29</v>
      </c>
      <c r="U68" s="7">
        <v>1.56</v>
      </c>
    </row>
    <row r="69" spans="1:21" ht="15" customHeight="1" x14ac:dyDescent="0.25">
      <c r="A69" s="4">
        <v>59</v>
      </c>
      <c r="B69" s="3">
        <v>530</v>
      </c>
      <c r="C69" s="3">
        <v>3374</v>
      </c>
      <c r="D69" s="3" t="s">
        <v>28</v>
      </c>
      <c r="E69" s="3" t="s">
        <v>21</v>
      </c>
      <c r="F69" s="3" t="s">
        <v>65</v>
      </c>
      <c r="G69" s="7">
        <v>1.3303</v>
      </c>
      <c r="H69" s="7">
        <v>1.2968999999999999</v>
      </c>
      <c r="I69" s="7">
        <v>1.7238</v>
      </c>
      <c r="J69" s="7">
        <v>1.5620000000000001</v>
      </c>
      <c r="K69" s="7">
        <v>1.4589000000000001</v>
      </c>
      <c r="L69" s="7">
        <v>1.1532</v>
      </c>
      <c r="M69" s="7">
        <v>1.5129999999999999</v>
      </c>
      <c r="N69" s="7">
        <v>1.5778000000000001</v>
      </c>
      <c r="O69" s="7">
        <v>1.8139000000000001</v>
      </c>
      <c r="P69" s="7">
        <v>1.8466</v>
      </c>
      <c r="Q69" s="7">
        <v>1.4273</v>
      </c>
      <c r="R69" s="7">
        <v>1.5353000000000001</v>
      </c>
      <c r="S69" s="7">
        <v>1.3597999999999999</v>
      </c>
      <c r="T69" s="7">
        <v>1.6892</v>
      </c>
      <c r="U69" s="7">
        <v>1.5718000000000001</v>
      </c>
    </row>
    <row r="70" spans="1:21" ht="15" customHeight="1" x14ac:dyDescent="0.25">
      <c r="A70" s="4">
        <v>60</v>
      </c>
      <c r="B70" s="3">
        <v>552</v>
      </c>
      <c r="C70" s="3">
        <v>3469</v>
      </c>
      <c r="D70" s="3" t="s">
        <v>31</v>
      </c>
      <c r="E70" s="3" t="s">
        <v>21</v>
      </c>
      <c r="F70" s="3" t="s">
        <v>65</v>
      </c>
      <c r="G70" s="7">
        <v>1.7726</v>
      </c>
      <c r="H70" s="7">
        <v>1.7223999999999999</v>
      </c>
      <c r="I70" s="7">
        <v>1.7558</v>
      </c>
      <c r="J70" s="7">
        <v>1.2747999999999999</v>
      </c>
      <c r="K70" s="7">
        <v>1.5325</v>
      </c>
      <c r="L70" s="7">
        <v>1.6385000000000001</v>
      </c>
      <c r="M70" s="7">
        <v>1.6672</v>
      </c>
      <c r="N70" s="7">
        <v>1.5205</v>
      </c>
      <c r="O70" s="7">
        <v>1.8096000000000001</v>
      </c>
      <c r="P70" s="7">
        <v>1.6065</v>
      </c>
      <c r="Q70" s="7">
        <v>1.8191999999999999</v>
      </c>
      <c r="R70" s="7">
        <v>1.569</v>
      </c>
      <c r="S70" s="7">
        <v>1.7191000000000001</v>
      </c>
      <c r="T70" s="7">
        <v>1.891</v>
      </c>
      <c r="U70" s="7">
        <v>1.5905</v>
      </c>
    </row>
    <row r="71" spans="1:21" ht="15" customHeight="1" x14ac:dyDescent="0.25">
      <c r="A71" s="4">
        <v>61</v>
      </c>
      <c r="B71" s="3">
        <v>518</v>
      </c>
      <c r="C71" s="3">
        <v>3310</v>
      </c>
      <c r="D71" s="3" t="s">
        <v>31</v>
      </c>
      <c r="E71" s="3" t="s">
        <v>21</v>
      </c>
      <c r="F71" s="3" t="s">
        <v>65</v>
      </c>
      <c r="G71" s="7">
        <v>1.9027000000000001</v>
      </c>
      <c r="H71" s="7">
        <v>1.9283999999999999</v>
      </c>
      <c r="I71" s="7">
        <v>1.9427000000000001</v>
      </c>
      <c r="J71" s="7">
        <v>1.8681000000000001</v>
      </c>
      <c r="K71" s="7">
        <v>1.6517999999999999</v>
      </c>
      <c r="L71" s="7">
        <v>1.5831999999999999</v>
      </c>
      <c r="M71" s="7">
        <v>2.0533999999999999</v>
      </c>
      <c r="N71" s="7">
        <v>2.0457000000000001</v>
      </c>
      <c r="O71" s="7">
        <v>1.6102000000000001</v>
      </c>
      <c r="P71" s="7">
        <v>1.6182000000000001</v>
      </c>
      <c r="Q71" s="7">
        <v>1.86</v>
      </c>
      <c r="R71" s="7">
        <v>2.1000999999999999</v>
      </c>
      <c r="S71" s="7">
        <v>1.7777000000000001</v>
      </c>
      <c r="T71" s="7">
        <v>1.6034999999999999</v>
      </c>
      <c r="U71" s="7">
        <v>1.6031</v>
      </c>
    </row>
    <row r="72" spans="1:21" ht="15" customHeight="1" x14ac:dyDescent="0.25">
      <c r="A72" s="4">
        <v>62</v>
      </c>
      <c r="B72" s="3">
        <v>523</v>
      </c>
      <c r="C72" s="3">
        <v>3323</v>
      </c>
      <c r="D72" s="3" t="s">
        <v>31</v>
      </c>
      <c r="E72" s="3" t="s">
        <v>21</v>
      </c>
      <c r="F72" s="3" t="s">
        <v>65</v>
      </c>
      <c r="G72" s="7">
        <v>1.5518000000000001</v>
      </c>
      <c r="H72" s="7">
        <v>1.4751000000000001</v>
      </c>
      <c r="I72" s="7">
        <v>1.4872000000000001</v>
      </c>
      <c r="J72" s="7">
        <v>1.7062999999999999</v>
      </c>
      <c r="K72" s="7">
        <v>1.3340000000000001</v>
      </c>
      <c r="L72" s="7">
        <v>1.6316999999999999</v>
      </c>
      <c r="M72" s="7">
        <v>1.716</v>
      </c>
      <c r="N72" s="7">
        <v>1.4905999999999999</v>
      </c>
      <c r="O72" s="7">
        <v>1.6775</v>
      </c>
      <c r="P72" s="7">
        <v>1.4872000000000001</v>
      </c>
      <c r="Q72" s="7">
        <v>1.6376999999999999</v>
      </c>
      <c r="R72" s="7">
        <v>1.9074</v>
      </c>
      <c r="S72" s="7">
        <v>1.6624000000000001</v>
      </c>
      <c r="T72" s="7">
        <v>1.9127000000000001</v>
      </c>
      <c r="U72" s="7">
        <v>1.6422000000000001</v>
      </c>
    </row>
    <row r="73" spans="1:21" ht="15" customHeight="1" x14ac:dyDescent="0.25">
      <c r="A73" s="4">
        <v>63</v>
      </c>
      <c r="B73" s="3">
        <v>527</v>
      </c>
      <c r="C73" s="3">
        <v>3351</v>
      </c>
      <c r="D73" s="3" t="s">
        <v>33</v>
      </c>
      <c r="E73" s="3" t="s">
        <v>21</v>
      </c>
      <c r="F73" s="3" t="s">
        <v>65</v>
      </c>
      <c r="G73" s="7">
        <v>1.9822</v>
      </c>
      <c r="H73" s="7">
        <v>1.8209</v>
      </c>
      <c r="I73" s="7">
        <v>2.1846999999999999</v>
      </c>
      <c r="J73" s="7">
        <v>1.7249000000000001</v>
      </c>
      <c r="K73" s="7">
        <v>1.9841</v>
      </c>
      <c r="L73" s="7">
        <v>1.6878</v>
      </c>
      <c r="M73" s="7">
        <v>1.6146</v>
      </c>
      <c r="N73" s="7">
        <v>1.8257000000000001</v>
      </c>
      <c r="O73" s="7">
        <v>1.952</v>
      </c>
      <c r="P73" s="7">
        <v>2.0548999999999999</v>
      </c>
      <c r="Q73" s="7">
        <v>1.7974000000000001</v>
      </c>
      <c r="R73" s="7">
        <v>1.778</v>
      </c>
      <c r="S73" s="7">
        <v>1.7479</v>
      </c>
      <c r="T73" s="7">
        <v>1.8403</v>
      </c>
      <c r="U73" s="7">
        <v>1.6505000000000001</v>
      </c>
    </row>
    <row r="74" spans="1:21" ht="15" customHeight="1" x14ac:dyDescent="0.25">
      <c r="A74" s="4">
        <v>64</v>
      </c>
      <c r="B74" s="3">
        <v>29</v>
      </c>
      <c r="C74" s="3">
        <v>2878</v>
      </c>
      <c r="D74" s="3" t="s">
        <v>23</v>
      </c>
      <c r="E74" s="3" t="s">
        <v>21</v>
      </c>
      <c r="F74" s="3" t="s">
        <v>66</v>
      </c>
      <c r="G74" s="7">
        <v>1.6160000000000001</v>
      </c>
      <c r="H74" s="7">
        <v>1.6896</v>
      </c>
      <c r="I74" s="7">
        <v>1.6990000000000001</v>
      </c>
      <c r="J74" s="7">
        <v>1.4037999999999999</v>
      </c>
      <c r="K74" s="7">
        <v>1.5633999999999999</v>
      </c>
      <c r="L74" s="7">
        <v>1.3628</v>
      </c>
      <c r="M74" s="7">
        <v>1.4597</v>
      </c>
      <c r="N74" s="7">
        <v>1.4295</v>
      </c>
      <c r="O74" s="7">
        <v>1.7210000000000001</v>
      </c>
      <c r="P74" s="7">
        <v>1.8069</v>
      </c>
      <c r="Q74" s="7">
        <v>1.4855</v>
      </c>
      <c r="R74" s="7">
        <v>1.5021</v>
      </c>
      <c r="S74" s="7">
        <v>1.5985</v>
      </c>
      <c r="T74" s="7">
        <v>1.3657999999999999</v>
      </c>
      <c r="U74" s="7">
        <v>1.6609</v>
      </c>
    </row>
    <row r="75" spans="1:21" ht="15" customHeight="1" x14ac:dyDescent="0.25">
      <c r="A75" s="4">
        <v>65</v>
      </c>
      <c r="B75" s="3">
        <v>134</v>
      </c>
      <c r="C75" s="3">
        <v>2505</v>
      </c>
      <c r="D75" s="3" t="s">
        <v>24</v>
      </c>
      <c r="E75" s="3" t="s">
        <v>21</v>
      </c>
      <c r="F75" s="3" t="s">
        <v>66</v>
      </c>
      <c r="G75" s="7">
        <v>1.7397</v>
      </c>
      <c r="H75" s="7">
        <v>1.4755</v>
      </c>
      <c r="I75" s="7">
        <v>1.5109999999999999</v>
      </c>
      <c r="J75" s="7">
        <v>1.5642</v>
      </c>
      <c r="K75" s="7">
        <v>1.5088999999999999</v>
      </c>
      <c r="L75" s="7">
        <v>1.8387</v>
      </c>
      <c r="M75" s="7">
        <v>1.4047000000000001</v>
      </c>
      <c r="N75" s="7">
        <v>1.6585000000000001</v>
      </c>
      <c r="O75" s="7">
        <v>1.4031</v>
      </c>
      <c r="P75" s="7">
        <v>1.4677</v>
      </c>
      <c r="Q75" s="7">
        <v>1.7490000000000001</v>
      </c>
      <c r="R75" s="7">
        <v>1.7652000000000001</v>
      </c>
      <c r="S75" s="7">
        <v>1.7841</v>
      </c>
      <c r="T75" s="7">
        <v>1.5629</v>
      </c>
      <c r="U75" s="7">
        <v>1.6612</v>
      </c>
    </row>
    <row r="76" spans="1:21" ht="15" customHeight="1" x14ac:dyDescent="0.25">
      <c r="A76" s="4">
        <v>66</v>
      </c>
      <c r="B76" s="3">
        <v>550</v>
      </c>
      <c r="C76" s="3">
        <v>3462</v>
      </c>
      <c r="D76" s="3" t="s">
        <v>35</v>
      </c>
      <c r="E76" s="3" t="s">
        <v>21</v>
      </c>
      <c r="F76" s="3" t="s">
        <v>65</v>
      </c>
      <c r="G76" s="7">
        <v>1.8655999999999999</v>
      </c>
      <c r="H76" s="7">
        <v>1.6907000000000001</v>
      </c>
      <c r="I76" s="7">
        <v>1.8593</v>
      </c>
      <c r="J76" s="7">
        <v>1.9493</v>
      </c>
      <c r="K76" s="7">
        <v>1.7976000000000001</v>
      </c>
      <c r="L76" s="7">
        <v>1.5630999999999999</v>
      </c>
      <c r="M76" s="7">
        <v>1.8102</v>
      </c>
      <c r="N76" s="7">
        <v>1.9176</v>
      </c>
      <c r="O76" s="7">
        <v>1.6001000000000001</v>
      </c>
      <c r="P76" s="7">
        <v>1.9944999999999999</v>
      </c>
      <c r="Q76" s="7">
        <v>1.7343999999999999</v>
      </c>
      <c r="R76" s="7">
        <v>1.4028</v>
      </c>
      <c r="S76" s="7">
        <v>1.3553999999999999</v>
      </c>
      <c r="T76" s="7">
        <v>1.5713999999999999</v>
      </c>
      <c r="U76" s="7">
        <v>1.6748000000000001</v>
      </c>
    </row>
    <row r="77" spans="1:21" ht="15" customHeight="1" x14ac:dyDescent="0.25">
      <c r="A77" s="4">
        <v>67</v>
      </c>
      <c r="B77" s="3">
        <v>578</v>
      </c>
      <c r="C77" s="3">
        <v>3555</v>
      </c>
      <c r="D77" s="3" t="s">
        <v>27</v>
      </c>
      <c r="E77" s="3" t="s">
        <v>21</v>
      </c>
      <c r="F77" s="3" t="s">
        <v>68</v>
      </c>
      <c r="G77" s="7">
        <v>1.53</v>
      </c>
      <c r="H77" s="7">
        <v>1.38</v>
      </c>
      <c r="I77" s="7">
        <v>1.2</v>
      </c>
      <c r="J77" s="7">
        <v>1.44</v>
      </c>
      <c r="K77" s="7">
        <v>1.2</v>
      </c>
      <c r="L77" s="7">
        <v>1.66</v>
      </c>
      <c r="M77" s="7">
        <v>1.4</v>
      </c>
      <c r="N77" s="7">
        <v>1.47</v>
      </c>
      <c r="O77" s="7">
        <v>1.56</v>
      </c>
      <c r="P77" s="7">
        <v>1.52</v>
      </c>
      <c r="Q77" s="7">
        <v>1.63</v>
      </c>
      <c r="R77" s="7">
        <v>1.54</v>
      </c>
      <c r="S77" s="7">
        <v>1.87</v>
      </c>
      <c r="T77" s="7">
        <v>1.49</v>
      </c>
      <c r="U77" s="7">
        <v>1.69</v>
      </c>
    </row>
    <row r="78" spans="1:21" ht="15" customHeight="1" x14ac:dyDescent="0.25">
      <c r="A78" s="4">
        <v>68</v>
      </c>
      <c r="B78" s="3">
        <v>30</v>
      </c>
      <c r="C78" s="3">
        <v>2877</v>
      </c>
      <c r="D78" s="3" t="s">
        <v>23</v>
      </c>
      <c r="E78" s="3" t="s">
        <v>21</v>
      </c>
      <c r="F78" s="3" t="s">
        <v>66</v>
      </c>
      <c r="G78" s="7">
        <v>1.7749999999999999</v>
      </c>
      <c r="H78" s="7">
        <v>1.7931999999999999</v>
      </c>
      <c r="I78" s="7">
        <v>2.0754999999999999</v>
      </c>
      <c r="J78" s="7">
        <v>1.8032999999999999</v>
      </c>
      <c r="K78" s="7">
        <v>2.1070000000000002</v>
      </c>
      <c r="L78" s="7">
        <v>1.8875</v>
      </c>
      <c r="M78" s="7">
        <v>1.8628</v>
      </c>
      <c r="N78" s="7">
        <v>1.6055999999999999</v>
      </c>
      <c r="O78" s="7">
        <v>1.6763999999999999</v>
      </c>
      <c r="P78" s="7">
        <v>1.4946999999999999</v>
      </c>
      <c r="Q78" s="7">
        <v>1.9366000000000001</v>
      </c>
      <c r="R78" s="7">
        <v>1.5536000000000001</v>
      </c>
      <c r="S78" s="7">
        <v>1.6916</v>
      </c>
      <c r="T78" s="7">
        <v>1.4048</v>
      </c>
      <c r="U78" s="7">
        <v>1.6935</v>
      </c>
    </row>
    <row r="79" spans="1:21" ht="15" customHeight="1" x14ac:dyDescent="0.25">
      <c r="A79" s="4">
        <v>69</v>
      </c>
      <c r="B79" s="3">
        <v>549</v>
      </c>
      <c r="C79" s="3">
        <v>3461</v>
      </c>
      <c r="D79" s="3" t="s">
        <v>35</v>
      </c>
      <c r="E79" s="3" t="s">
        <v>21</v>
      </c>
      <c r="F79" s="3" t="s">
        <v>65</v>
      </c>
      <c r="G79" s="7">
        <v>1.996</v>
      </c>
      <c r="H79" s="7">
        <v>1.7949999999999999</v>
      </c>
      <c r="I79" s="7">
        <v>1.8150999999999999</v>
      </c>
      <c r="J79" s="7">
        <v>1.849</v>
      </c>
      <c r="K79" s="7">
        <v>1.4957</v>
      </c>
      <c r="L79" s="7">
        <v>1.5264</v>
      </c>
      <c r="M79" s="7">
        <v>1.4394</v>
      </c>
      <c r="N79" s="7">
        <v>1.9617</v>
      </c>
      <c r="O79" s="7">
        <v>1.8031999999999999</v>
      </c>
      <c r="P79" s="7">
        <v>1.6099000000000001</v>
      </c>
      <c r="Q79" s="7">
        <v>1.8349</v>
      </c>
      <c r="R79" s="7">
        <v>1.5445</v>
      </c>
      <c r="S79" s="7">
        <v>1.4497</v>
      </c>
      <c r="T79" s="7">
        <v>1.8237000000000001</v>
      </c>
      <c r="U79" s="7">
        <v>1.7003999999999999</v>
      </c>
    </row>
    <row r="80" spans="1:21" ht="15" customHeight="1" x14ac:dyDescent="0.25">
      <c r="A80" s="4">
        <v>70</v>
      </c>
      <c r="B80" s="3">
        <v>562</v>
      </c>
      <c r="C80" s="3">
        <v>3509</v>
      </c>
      <c r="D80" s="3" t="s">
        <v>31</v>
      </c>
      <c r="E80" s="3" t="s">
        <v>21</v>
      </c>
      <c r="F80" s="3" t="s">
        <v>65</v>
      </c>
      <c r="G80" s="7">
        <v>1.99</v>
      </c>
      <c r="H80" s="7">
        <v>2.08</v>
      </c>
      <c r="I80" s="7">
        <v>2.11</v>
      </c>
      <c r="J80" s="7">
        <v>1.97</v>
      </c>
      <c r="K80" s="7">
        <v>1.8</v>
      </c>
      <c r="L80" s="7">
        <v>1.66</v>
      </c>
      <c r="M80" s="7">
        <v>1.84</v>
      </c>
      <c r="N80" s="7">
        <v>1.65</v>
      </c>
      <c r="O80" s="7">
        <v>1.63</v>
      </c>
      <c r="P80" s="7">
        <v>1.76</v>
      </c>
      <c r="Q80" s="7">
        <v>1.8</v>
      </c>
      <c r="R80" s="7">
        <v>1.59</v>
      </c>
      <c r="S80" s="7">
        <v>1.47</v>
      </c>
      <c r="T80" s="7">
        <v>1.3</v>
      </c>
      <c r="U80" s="7">
        <v>1.71</v>
      </c>
    </row>
    <row r="81" spans="1:21" ht="15" customHeight="1" x14ac:dyDescent="0.25">
      <c r="A81" s="4">
        <v>71</v>
      </c>
      <c r="B81" s="3">
        <v>15</v>
      </c>
      <c r="C81" s="3">
        <v>2953</v>
      </c>
      <c r="D81" s="3" t="s">
        <v>22</v>
      </c>
      <c r="E81" s="3" t="s">
        <v>21</v>
      </c>
      <c r="F81" s="3" t="s">
        <v>64</v>
      </c>
      <c r="G81" s="7">
        <v>1.6386000000000001</v>
      </c>
      <c r="H81" s="7">
        <v>1.9656</v>
      </c>
      <c r="I81" s="7">
        <v>1.4629000000000001</v>
      </c>
      <c r="J81" s="7">
        <v>1.7697000000000001</v>
      </c>
      <c r="K81" s="7">
        <v>1.9015</v>
      </c>
      <c r="L81" s="7">
        <v>1.4706999999999999</v>
      </c>
      <c r="M81" s="7">
        <v>1.5793999999999999</v>
      </c>
      <c r="N81" s="7">
        <v>1.7309000000000001</v>
      </c>
      <c r="O81" s="7">
        <v>1.7783</v>
      </c>
      <c r="P81" s="7">
        <v>2.0512999999999999</v>
      </c>
      <c r="Q81" s="7">
        <v>1.5281</v>
      </c>
      <c r="R81" s="7">
        <v>1.8746</v>
      </c>
      <c r="S81" s="7">
        <v>1.4615</v>
      </c>
      <c r="T81" s="7">
        <v>1.7239</v>
      </c>
      <c r="U81" s="7">
        <v>1.7144999999999999</v>
      </c>
    </row>
    <row r="82" spans="1:21" ht="15" customHeight="1" x14ac:dyDescent="0.25">
      <c r="A82" s="4">
        <v>72</v>
      </c>
      <c r="B82" s="3">
        <v>551</v>
      </c>
      <c r="C82" s="3">
        <v>3468</v>
      </c>
      <c r="D82" s="3" t="s">
        <v>31</v>
      </c>
      <c r="E82" s="3" t="s">
        <v>21</v>
      </c>
      <c r="F82" s="3" t="s">
        <v>65</v>
      </c>
      <c r="G82" s="7">
        <v>1.2688999999999999</v>
      </c>
      <c r="H82" s="7">
        <v>1.2606999999999999</v>
      </c>
      <c r="I82" s="7">
        <v>1.1157999999999999</v>
      </c>
      <c r="J82" s="7">
        <v>0.8609</v>
      </c>
      <c r="K82" s="7">
        <v>1.4185000000000001</v>
      </c>
      <c r="L82" s="7">
        <v>1.5192000000000001</v>
      </c>
      <c r="M82" s="7">
        <v>1.6589</v>
      </c>
      <c r="N82" s="7">
        <v>1.2765</v>
      </c>
      <c r="O82" s="7">
        <v>1.4175</v>
      </c>
      <c r="P82" s="7">
        <v>1.4533</v>
      </c>
      <c r="Q82" s="7">
        <v>1.2654000000000001</v>
      </c>
      <c r="R82" s="7">
        <v>1.4693000000000001</v>
      </c>
      <c r="S82" s="7">
        <v>1.6277999999999999</v>
      </c>
      <c r="T82" s="7">
        <v>1.5564</v>
      </c>
      <c r="U82" s="7">
        <v>1.7219</v>
      </c>
    </row>
    <row r="83" spans="1:21" ht="15" customHeight="1" x14ac:dyDescent="0.25">
      <c r="A83" s="4">
        <v>73</v>
      </c>
      <c r="B83" s="3">
        <v>128</v>
      </c>
      <c r="C83" s="3">
        <v>2514</v>
      </c>
      <c r="D83" s="3" t="s">
        <v>24</v>
      </c>
      <c r="E83" s="3" t="s">
        <v>21</v>
      </c>
      <c r="F83" s="3" t="s">
        <v>66</v>
      </c>
      <c r="G83" s="7">
        <v>1.6003000000000001</v>
      </c>
      <c r="H83" s="7">
        <v>1.7198</v>
      </c>
      <c r="I83" s="7">
        <v>1.5174000000000001</v>
      </c>
      <c r="J83" s="7">
        <v>1.5642</v>
      </c>
      <c r="K83" s="7">
        <v>1.7145999999999999</v>
      </c>
      <c r="L83" s="7">
        <v>1.4372</v>
      </c>
      <c r="M83" s="7">
        <v>1.6548</v>
      </c>
      <c r="N83" s="7">
        <v>1.5362</v>
      </c>
      <c r="O83" s="7">
        <v>1.5567</v>
      </c>
      <c r="P83" s="7">
        <v>1.6259999999999999</v>
      </c>
      <c r="Q83" s="7">
        <v>1.7297</v>
      </c>
      <c r="R83" s="7">
        <v>1.4836</v>
      </c>
      <c r="S83" s="7">
        <v>1.6264000000000001</v>
      </c>
      <c r="T83" s="7">
        <v>1.6640999999999999</v>
      </c>
      <c r="U83" s="7">
        <v>1.7266999999999999</v>
      </c>
    </row>
    <row r="84" spans="1:21" ht="15" customHeight="1" x14ac:dyDescent="0.25">
      <c r="A84" s="4">
        <v>74</v>
      </c>
      <c r="B84" s="3">
        <v>42</v>
      </c>
      <c r="C84" s="3">
        <v>2845</v>
      </c>
      <c r="D84" s="3" t="s">
        <v>23</v>
      </c>
      <c r="E84" s="3" t="s">
        <v>21</v>
      </c>
      <c r="F84" s="3" t="s">
        <v>70</v>
      </c>
      <c r="G84" s="7">
        <v>1.8003</v>
      </c>
      <c r="H84" s="7">
        <v>1.734</v>
      </c>
      <c r="I84" s="7">
        <v>1.8908</v>
      </c>
      <c r="J84" s="7">
        <v>1.7312000000000001</v>
      </c>
      <c r="K84" s="7">
        <v>1.7062999999999999</v>
      </c>
      <c r="L84" s="7">
        <v>1.8633999999999999</v>
      </c>
      <c r="M84" s="7">
        <v>1.6908000000000001</v>
      </c>
      <c r="N84" s="7">
        <v>1.6694</v>
      </c>
      <c r="O84" s="7">
        <v>1.9976</v>
      </c>
      <c r="P84" s="7">
        <v>1.7152000000000001</v>
      </c>
      <c r="Q84" s="7">
        <v>1.5804</v>
      </c>
      <c r="R84" s="7">
        <v>1.6487000000000001</v>
      </c>
      <c r="S84" s="7">
        <v>1.8741000000000001</v>
      </c>
      <c r="T84" s="7">
        <v>1.6338999999999999</v>
      </c>
      <c r="U84" s="7">
        <v>1.7625999999999999</v>
      </c>
    </row>
    <row r="85" spans="1:21" ht="15" customHeight="1" x14ac:dyDescent="0.25">
      <c r="A85" s="4">
        <v>75</v>
      </c>
      <c r="B85" s="3">
        <v>492</v>
      </c>
      <c r="C85" s="3">
        <v>3134</v>
      </c>
      <c r="D85" s="3" t="s">
        <v>28</v>
      </c>
      <c r="E85" s="3" t="s">
        <v>21</v>
      </c>
      <c r="F85" s="3" t="s">
        <v>64</v>
      </c>
      <c r="G85" s="7">
        <v>1.9466000000000001</v>
      </c>
      <c r="H85" s="7">
        <v>2.2391000000000001</v>
      </c>
      <c r="I85" s="7">
        <v>1.8769</v>
      </c>
      <c r="J85" s="7">
        <v>1.9952000000000001</v>
      </c>
      <c r="K85" s="7">
        <v>1.9079999999999999</v>
      </c>
      <c r="L85" s="7">
        <v>1.8381000000000001</v>
      </c>
      <c r="M85" s="7">
        <v>1.7854000000000001</v>
      </c>
      <c r="N85" s="7">
        <v>1.7456</v>
      </c>
      <c r="O85" s="7">
        <v>1.8259000000000001</v>
      </c>
      <c r="P85" s="7">
        <v>1.8968</v>
      </c>
      <c r="Q85" s="7">
        <v>1.7924</v>
      </c>
      <c r="R85" s="7">
        <v>1.6757</v>
      </c>
      <c r="S85" s="7">
        <v>1.6075999999999999</v>
      </c>
      <c r="T85" s="7">
        <v>1.5506</v>
      </c>
      <c r="U85" s="7">
        <v>1.7635000000000001</v>
      </c>
    </row>
    <row r="86" spans="1:21" ht="15" customHeight="1" x14ac:dyDescent="0.25">
      <c r="A86" s="4">
        <v>76</v>
      </c>
      <c r="B86" s="3">
        <v>520</v>
      </c>
      <c r="C86" s="3">
        <v>3272</v>
      </c>
      <c r="D86" s="3" t="s">
        <v>31</v>
      </c>
      <c r="E86" s="3" t="s">
        <v>21</v>
      </c>
      <c r="F86" s="3" t="s">
        <v>65</v>
      </c>
      <c r="G86" s="7">
        <v>1.6059000000000001</v>
      </c>
      <c r="H86" s="7">
        <v>1.6526000000000001</v>
      </c>
      <c r="I86" s="7">
        <v>1.8204</v>
      </c>
      <c r="J86" s="7">
        <v>1.3172999999999999</v>
      </c>
      <c r="K86" s="7">
        <v>1.5105</v>
      </c>
      <c r="L86" s="7">
        <v>1.6361000000000001</v>
      </c>
      <c r="M86" s="7">
        <v>1.5478000000000001</v>
      </c>
      <c r="N86" s="7">
        <v>1.9683999999999999</v>
      </c>
      <c r="O86" s="7">
        <v>2.1173000000000002</v>
      </c>
      <c r="P86" s="7">
        <v>2.0985</v>
      </c>
      <c r="Q86" s="7">
        <v>2.1059999999999999</v>
      </c>
      <c r="R86" s="7">
        <v>2.0063</v>
      </c>
      <c r="S86" s="7">
        <v>1.6907000000000001</v>
      </c>
      <c r="T86" s="7">
        <v>1.9177999999999999</v>
      </c>
      <c r="U86" s="7">
        <v>1.7653000000000001</v>
      </c>
    </row>
    <row r="87" spans="1:21" ht="15" customHeight="1" x14ac:dyDescent="0.25">
      <c r="A87" s="4">
        <v>77</v>
      </c>
      <c r="B87" s="3">
        <v>76</v>
      </c>
      <c r="C87" s="3">
        <v>2743</v>
      </c>
      <c r="D87" s="3" t="s">
        <v>23</v>
      </c>
      <c r="E87" s="3" t="s">
        <v>21</v>
      </c>
      <c r="F87" s="3" t="s">
        <v>64</v>
      </c>
      <c r="G87" s="7">
        <v>1.734</v>
      </c>
      <c r="H87" s="7">
        <v>1.6439999999999999</v>
      </c>
      <c r="I87" s="7">
        <v>1.7214</v>
      </c>
      <c r="J87" s="7">
        <v>1.726</v>
      </c>
      <c r="K87" s="7">
        <v>1.9742</v>
      </c>
      <c r="L87" s="7">
        <v>1.5805</v>
      </c>
      <c r="M87" s="7">
        <v>1.6163000000000001</v>
      </c>
      <c r="N87" s="7">
        <v>1.6476999999999999</v>
      </c>
      <c r="O87" s="7">
        <v>1.7459</v>
      </c>
      <c r="P87" s="7">
        <v>1.7397</v>
      </c>
      <c r="Q87" s="7">
        <v>1.5713999999999999</v>
      </c>
      <c r="R87" s="7">
        <v>1.9818</v>
      </c>
      <c r="S87" s="7">
        <v>1.9326000000000001</v>
      </c>
      <c r="T87" s="7">
        <v>1.8749</v>
      </c>
      <c r="U87" s="7">
        <v>1.7775000000000001</v>
      </c>
    </row>
    <row r="88" spans="1:21" ht="15" customHeight="1" x14ac:dyDescent="0.25">
      <c r="A88" s="4">
        <v>78</v>
      </c>
      <c r="B88" s="3">
        <v>532</v>
      </c>
      <c r="C88" s="3">
        <v>3376</v>
      </c>
      <c r="D88" s="3" t="s">
        <v>28</v>
      </c>
      <c r="E88" s="3" t="s">
        <v>21</v>
      </c>
      <c r="F88" s="3" t="s">
        <v>65</v>
      </c>
      <c r="G88" s="7">
        <v>1.6563000000000001</v>
      </c>
      <c r="H88" s="7">
        <v>1.8754999999999999</v>
      </c>
      <c r="I88" s="7">
        <v>1.5761000000000001</v>
      </c>
      <c r="J88" s="7">
        <v>1.5208999999999999</v>
      </c>
      <c r="K88" s="7">
        <v>1.8312999999999999</v>
      </c>
      <c r="L88" s="7">
        <v>1.9029</v>
      </c>
      <c r="M88" s="7">
        <v>2.1537999999999999</v>
      </c>
      <c r="N88" s="7">
        <v>2.0781000000000001</v>
      </c>
      <c r="O88" s="7">
        <v>2.0891999999999999</v>
      </c>
      <c r="P88" s="7">
        <v>2.0345</v>
      </c>
      <c r="Q88" s="7">
        <v>2.0219999999999998</v>
      </c>
      <c r="R88" s="7">
        <v>2.0283000000000002</v>
      </c>
      <c r="S88" s="7">
        <v>1.843</v>
      </c>
      <c r="T88" s="7">
        <v>1.5247999999999999</v>
      </c>
      <c r="U88" s="7">
        <v>1.8161</v>
      </c>
    </row>
    <row r="89" spans="1:21" ht="15" customHeight="1" x14ac:dyDescent="0.25">
      <c r="A89" s="4">
        <v>79</v>
      </c>
      <c r="B89" s="3">
        <v>566</v>
      </c>
      <c r="C89" s="3">
        <v>3533</v>
      </c>
      <c r="D89" s="3" t="s">
        <v>28</v>
      </c>
      <c r="E89" s="3" t="s">
        <v>21</v>
      </c>
      <c r="F89" s="3" t="s">
        <v>65</v>
      </c>
      <c r="G89" s="7">
        <v>1.95</v>
      </c>
      <c r="H89" s="7">
        <v>1.87</v>
      </c>
      <c r="I89" s="7">
        <v>1.85</v>
      </c>
      <c r="J89" s="7">
        <v>1.64</v>
      </c>
      <c r="K89" s="7">
        <v>1.41</v>
      </c>
      <c r="L89" s="7">
        <v>1.62</v>
      </c>
      <c r="M89" s="7">
        <v>1.96</v>
      </c>
      <c r="N89" s="7">
        <v>1.89</v>
      </c>
      <c r="O89" s="7">
        <v>1.64</v>
      </c>
      <c r="P89" s="7">
        <v>1.68</v>
      </c>
      <c r="Q89" s="7">
        <v>1.62</v>
      </c>
      <c r="R89" s="7">
        <v>1.48</v>
      </c>
      <c r="S89" s="7">
        <v>1.57</v>
      </c>
      <c r="T89" s="7">
        <v>1.9</v>
      </c>
      <c r="U89" s="7">
        <v>1.82</v>
      </c>
    </row>
    <row r="90" spans="1:21" ht="15" customHeight="1" x14ac:dyDescent="0.25">
      <c r="A90" s="4">
        <v>80</v>
      </c>
      <c r="B90" s="3">
        <v>509</v>
      </c>
      <c r="C90" s="3">
        <v>3275</v>
      </c>
      <c r="D90" s="3" t="s">
        <v>31</v>
      </c>
      <c r="E90" s="3" t="s">
        <v>21</v>
      </c>
      <c r="F90" s="3" t="s">
        <v>65</v>
      </c>
      <c r="G90" s="7">
        <v>1.6856</v>
      </c>
      <c r="H90" s="7">
        <v>2.1194999999999999</v>
      </c>
      <c r="I90" s="7">
        <v>1.8867</v>
      </c>
      <c r="J90" s="7">
        <v>1.8245</v>
      </c>
      <c r="K90" s="7">
        <v>1.9004000000000001</v>
      </c>
      <c r="L90" s="7">
        <v>1.4348000000000001</v>
      </c>
      <c r="M90" s="7">
        <v>1.8120000000000001</v>
      </c>
      <c r="N90" s="7">
        <v>1.8984000000000001</v>
      </c>
      <c r="O90" s="7">
        <v>2.1372</v>
      </c>
      <c r="P90" s="7">
        <v>1.9339999999999999</v>
      </c>
      <c r="Q90" s="7">
        <v>1.9827999999999999</v>
      </c>
      <c r="R90" s="7">
        <v>2.1473</v>
      </c>
      <c r="S90" s="7">
        <v>1.964</v>
      </c>
      <c r="T90" s="7">
        <v>2.0672000000000001</v>
      </c>
      <c r="U90" s="7">
        <v>1.8271999999999999</v>
      </c>
    </row>
    <row r="91" spans="1:21" ht="15" customHeight="1" x14ac:dyDescent="0.25">
      <c r="A91" s="4">
        <v>81</v>
      </c>
      <c r="B91" s="3">
        <v>39</v>
      </c>
      <c r="C91" s="3">
        <v>2848</v>
      </c>
      <c r="D91" s="3" t="s">
        <v>23</v>
      </c>
      <c r="E91" s="3" t="s">
        <v>21</v>
      </c>
      <c r="F91" s="3" t="s">
        <v>70</v>
      </c>
      <c r="G91" s="7">
        <v>1.5430999999999999</v>
      </c>
      <c r="H91" s="7">
        <v>1.6312</v>
      </c>
      <c r="I91" s="7">
        <v>1.7051000000000001</v>
      </c>
      <c r="J91" s="7">
        <v>1.8325</v>
      </c>
      <c r="K91" s="7">
        <v>1.544</v>
      </c>
      <c r="L91" s="7">
        <v>1.3892</v>
      </c>
      <c r="M91" s="7">
        <v>1.7305999999999999</v>
      </c>
      <c r="N91" s="7">
        <v>1.7277</v>
      </c>
      <c r="O91" s="7">
        <v>1.6245000000000001</v>
      </c>
      <c r="P91" s="7">
        <v>1.5592999999999999</v>
      </c>
      <c r="Q91" s="7">
        <v>1.6423000000000001</v>
      </c>
      <c r="R91" s="7">
        <v>1.6518999999999999</v>
      </c>
      <c r="S91" s="7">
        <v>1.9843999999999999</v>
      </c>
      <c r="T91" s="7">
        <v>1.7588999999999999</v>
      </c>
      <c r="U91" s="7">
        <v>1.8333999999999999</v>
      </c>
    </row>
    <row r="92" spans="1:21" ht="15" customHeight="1" x14ac:dyDescent="0.25">
      <c r="A92" s="4">
        <v>82</v>
      </c>
      <c r="B92" s="3">
        <v>20</v>
      </c>
      <c r="C92" s="3">
        <v>2948</v>
      </c>
      <c r="D92" s="3" t="s">
        <v>22</v>
      </c>
      <c r="E92" s="3" t="s">
        <v>21</v>
      </c>
      <c r="F92" s="3" t="s">
        <v>64</v>
      </c>
      <c r="G92" s="7">
        <v>1.6140000000000001</v>
      </c>
      <c r="H92" s="7">
        <v>1.5992999999999999</v>
      </c>
      <c r="I92" s="7">
        <v>1.5860000000000001</v>
      </c>
      <c r="J92" s="7">
        <v>1.6045</v>
      </c>
      <c r="K92" s="7">
        <v>1.8605</v>
      </c>
      <c r="L92" s="7">
        <v>1.7236</v>
      </c>
      <c r="M92" s="7">
        <v>1.7171000000000001</v>
      </c>
      <c r="N92" s="7">
        <v>1.7305999999999999</v>
      </c>
      <c r="O92" s="7">
        <v>1.8837999999999999</v>
      </c>
      <c r="P92" s="7">
        <v>1.5407</v>
      </c>
      <c r="Q92" s="7">
        <v>1.5949</v>
      </c>
      <c r="R92" s="7">
        <v>1.6949000000000001</v>
      </c>
      <c r="S92" s="7">
        <v>1.5697000000000001</v>
      </c>
      <c r="T92" s="7">
        <v>1.7814000000000001</v>
      </c>
      <c r="U92" s="7">
        <v>1.8341000000000001</v>
      </c>
    </row>
    <row r="93" spans="1:21" ht="15" customHeight="1" x14ac:dyDescent="0.25">
      <c r="A93" s="4">
        <v>83</v>
      </c>
      <c r="B93" s="3">
        <v>528</v>
      </c>
      <c r="C93" s="3">
        <v>3352</v>
      </c>
      <c r="D93" s="3" t="s">
        <v>33</v>
      </c>
      <c r="E93" s="3" t="s">
        <v>21</v>
      </c>
      <c r="F93" s="3" t="s">
        <v>65</v>
      </c>
      <c r="G93" s="7">
        <v>1.7464</v>
      </c>
      <c r="H93" s="7">
        <v>1.6936</v>
      </c>
      <c r="I93" s="7">
        <v>1.6529</v>
      </c>
      <c r="J93" s="7">
        <v>1.6489</v>
      </c>
      <c r="K93" s="7">
        <v>1.4118999999999999</v>
      </c>
      <c r="L93" s="7">
        <v>1.3337000000000001</v>
      </c>
      <c r="M93" s="7">
        <v>1.7186999999999999</v>
      </c>
      <c r="N93" s="7">
        <v>1.8067</v>
      </c>
      <c r="O93" s="7">
        <v>1.6245000000000001</v>
      </c>
      <c r="P93" s="7">
        <v>1.6975</v>
      </c>
      <c r="Q93" s="7">
        <v>1.6975</v>
      </c>
      <c r="R93" s="7">
        <v>1.4796</v>
      </c>
      <c r="S93" s="7">
        <v>1.6715</v>
      </c>
      <c r="T93" s="7">
        <v>1.5680000000000001</v>
      </c>
      <c r="U93" s="7">
        <v>1.841</v>
      </c>
    </row>
    <row r="94" spans="1:21" ht="15" customHeight="1" x14ac:dyDescent="0.25">
      <c r="A94" s="4">
        <v>84</v>
      </c>
      <c r="B94" s="3">
        <v>522</v>
      </c>
      <c r="C94" s="3">
        <v>3322</v>
      </c>
      <c r="D94" s="3" t="s">
        <v>31</v>
      </c>
      <c r="E94" s="3" t="s">
        <v>21</v>
      </c>
      <c r="F94" s="3" t="s">
        <v>65</v>
      </c>
      <c r="G94" s="7">
        <v>1.7379</v>
      </c>
      <c r="H94" s="7">
        <v>1.8426</v>
      </c>
      <c r="I94" s="7">
        <v>1.6225000000000001</v>
      </c>
      <c r="J94" s="7">
        <v>1.633</v>
      </c>
      <c r="K94" s="7">
        <v>1.5214000000000001</v>
      </c>
      <c r="L94" s="7">
        <v>1.4444999999999999</v>
      </c>
      <c r="M94" s="7">
        <v>1.7521</v>
      </c>
      <c r="N94" s="7">
        <v>1.7103999999999999</v>
      </c>
      <c r="O94" s="7">
        <v>1.6103000000000001</v>
      </c>
      <c r="P94" s="7">
        <v>1.7000999999999999</v>
      </c>
      <c r="Q94" s="7">
        <v>1.9771000000000001</v>
      </c>
      <c r="R94" s="7">
        <v>1.8038000000000001</v>
      </c>
      <c r="S94" s="7">
        <v>1.6109</v>
      </c>
      <c r="T94" s="7">
        <v>1.8431</v>
      </c>
      <c r="U94" s="7">
        <v>1.8439000000000001</v>
      </c>
    </row>
    <row r="95" spans="1:21" ht="15" customHeight="1" x14ac:dyDescent="0.25">
      <c r="A95" s="4">
        <v>85</v>
      </c>
      <c r="B95" s="3">
        <v>124</v>
      </c>
      <c r="C95" s="3">
        <v>2537</v>
      </c>
      <c r="D95" s="3" t="s">
        <v>27</v>
      </c>
      <c r="E95" s="3" t="s">
        <v>21</v>
      </c>
      <c r="F95" s="3" t="s">
        <v>64</v>
      </c>
      <c r="G95" s="7">
        <v>1.9032</v>
      </c>
      <c r="H95" s="7">
        <v>1.5774999999999999</v>
      </c>
      <c r="I95" s="7">
        <v>1.5362</v>
      </c>
      <c r="J95" s="7">
        <v>1.5149999999999999</v>
      </c>
      <c r="K95" s="7">
        <v>1.8238000000000001</v>
      </c>
      <c r="L95" s="7">
        <v>1.679</v>
      </c>
      <c r="M95" s="7">
        <v>1.5333000000000001</v>
      </c>
      <c r="N95" s="7">
        <v>1.6342000000000001</v>
      </c>
      <c r="O95" s="7">
        <v>1.6264000000000001</v>
      </c>
      <c r="P95" s="7">
        <v>1.6563000000000001</v>
      </c>
      <c r="Q95" s="7">
        <v>1.7428999999999999</v>
      </c>
      <c r="R95" s="7">
        <v>2.1404999999999998</v>
      </c>
      <c r="S95" s="7">
        <v>1.7587999999999999</v>
      </c>
      <c r="T95" s="7">
        <v>2.1486999999999998</v>
      </c>
      <c r="U95" s="7">
        <v>1.8514999999999999</v>
      </c>
    </row>
    <row r="96" spans="1:21" ht="15" customHeight="1" x14ac:dyDescent="0.25">
      <c r="A96" s="4">
        <v>86</v>
      </c>
      <c r="B96" s="3">
        <v>121</v>
      </c>
      <c r="C96" s="3">
        <v>2544</v>
      </c>
      <c r="D96" s="3" t="s">
        <v>24</v>
      </c>
      <c r="E96" s="3" t="s">
        <v>21</v>
      </c>
      <c r="F96" s="3" t="s">
        <v>66</v>
      </c>
      <c r="G96" s="7">
        <v>2.08</v>
      </c>
      <c r="H96" s="7">
        <v>1.56</v>
      </c>
      <c r="I96" s="7">
        <v>1.52</v>
      </c>
      <c r="J96" s="7">
        <v>1.76</v>
      </c>
      <c r="K96" s="7">
        <v>1.65</v>
      </c>
      <c r="L96" s="7">
        <v>1.61</v>
      </c>
      <c r="M96" s="7">
        <v>1.64</v>
      </c>
      <c r="N96" s="7">
        <v>1.68</v>
      </c>
      <c r="O96" s="7">
        <v>1.72</v>
      </c>
      <c r="P96" s="7">
        <v>1.75</v>
      </c>
      <c r="Q96" s="7">
        <v>1.76</v>
      </c>
      <c r="R96" s="7">
        <v>2.0699999999999998</v>
      </c>
      <c r="S96" s="7">
        <v>2.29</v>
      </c>
      <c r="T96" s="7">
        <v>1.77</v>
      </c>
      <c r="U96" s="7">
        <v>1.86</v>
      </c>
    </row>
    <row r="97" spans="1:21" ht="15" customHeight="1" x14ac:dyDescent="0.25">
      <c r="A97" s="4">
        <v>87</v>
      </c>
      <c r="B97" s="3">
        <v>583</v>
      </c>
      <c r="C97" s="3">
        <v>3564</v>
      </c>
      <c r="D97" s="3" t="s">
        <v>36</v>
      </c>
      <c r="E97" s="3" t="s">
        <v>21</v>
      </c>
      <c r="F97" s="3" t="s">
        <v>67</v>
      </c>
      <c r="G97" s="7">
        <v>2.21</v>
      </c>
      <c r="H97" s="7">
        <v>2</v>
      </c>
      <c r="I97" s="7">
        <v>1.9</v>
      </c>
      <c r="J97" s="7">
        <v>1.75</v>
      </c>
      <c r="K97" s="7">
        <v>1.93</v>
      </c>
      <c r="L97" s="7">
        <v>1.84</v>
      </c>
      <c r="M97" s="7">
        <v>1.79</v>
      </c>
      <c r="N97" s="7">
        <v>1.85</v>
      </c>
      <c r="O97" s="7">
        <v>2.2599999999999998</v>
      </c>
      <c r="P97" s="7">
        <v>2.29</v>
      </c>
      <c r="Q97" s="7">
        <v>2.2599999999999998</v>
      </c>
      <c r="R97" s="7">
        <v>1.88</v>
      </c>
      <c r="S97" s="7">
        <v>1.91</v>
      </c>
      <c r="T97" s="7">
        <v>1.87</v>
      </c>
      <c r="U97" s="7">
        <v>1.87</v>
      </c>
    </row>
    <row r="98" spans="1:21" ht="15" customHeight="1" x14ac:dyDescent="0.25">
      <c r="A98" s="4">
        <v>88</v>
      </c>
      <c r="B98" s="3">
        <v>40</v>
      </c>
      <c r="C98" s="3">
        <v>2847</v>
      </c>
      <c r="D98" s="3" t="s">
        <v>23</v>
      </c>
      <c r="E98" s="3" t="s">
        <v>21</v>
      </c>
      <c r="F98" s="3" t="s">
        <v>70</v>
      </c>
      <c r="G98" s="7">
        <v>1.9402999999999999</v>
      </c>
      <c r="H98" s="7">
        <v>1.8268</v>
      </c>
      <c r="I98" s="7">
        <v>1.7581</v>
      </c>
      <c r="J98" s="7">
        <v>1.6600999999999999</v>
      </c>
      <c r="K98" s="7">
        <v>1.9086000000000001</v>
      </c>
      <c r="L98" s="7">
        <v>1.6726000000000001</v>
      </c>
      <c r="M98" s="7">
        <v>1.696</v>
      </c>
      <c r="N98" s="7">
        <v>1.6694</v>
      </c>
      <c r="O98" s="7">
        <v>1.8505</v>
      </c>
      <c r="P98" s="7">
        <v>1.7</v>
      </c>
      <c r="Q98" s="7">
        <v>1.4835</v>
      </c>
      <c r="R98" s="7">
        <v>1.4876</v>
      </c>
      <c r="S98" s="7">
        <v>1.7310000000000001</v>
      </c>
      <c r="T98" s="7">
        <v>1.7011000000000001</v>
      </c>
      <c r="U98" s="7">
        <v>1.8702000000000001</v>
      </c>
    </row>
    <row r="99" spans="1:21" ht="15" customHeight="1" x14ac:dyDescent="0.25">
      <c r="A99" s="4">
        <v>89</v>
      </c>
      <c r="B99" s="3">
        <v>547</v>
      </c>
      <c r="C99" s="3">
        <v>3459</v>
      </c>
      <c r="D99" s="3" t="s">
        <v>34</v>
      </c>
      <c r="E99" s="3" t="s">
        <v>21</v>
      </c>
      <c r="F99" s="3" t="s">
        <v>65</v>
      </c>
      <c r="G99" s="7">
        <v>1.524</v>
      </c>
      <c r="H99" s="7">
        <v>1.5536000000000001</v>
      </c>
      <c r="I99" s="7">
        <v>1.4810000000000001</v>
      </c>
      <c r="J99" s="7">
        <v>1.5528</v>
      </c>
      <c r="K99" s="7">
        <v>1.3934</v>
      </c>
      <c r="L99" s="7">
        <v>1.218</v>
      </c>
      <c r="M99" s="7">
        <v>1.6212</v>
      </c>
      <c r="N99" s="7">
        <v>1.7979000000000001</v>
      </c>
      <c r="O99" s="7">
        <v>1.671</v>
      </c>
      <c r="P99" s="7">
        <v>1.5864</v>
      </c>
      <c r="Q99" s="7">
        <v>1.5920000000000001</v>
      </c>
      <c r="R99" s="7">
        <v>1.5557000000000001</v>
      </c>
      <c r="S99" s="7">
        <v>1.663</v>
      </c>
      <c r="T99" s="7">
        <v>1.5952</v>
      </c>
      <c r="U99" s="7">
        <v>1.8792</v>
      </c>
    </row>
    <row r="100" spans="1:21" ht="15" customHeight="1" x14ac:dyDescent="0.25">
      <c r="A100" s="4">
        <v>90</v>
      </c>
      <c r="B100" s="3">
        <v>577</v>
      </c>
      <c r="C100" s="3">
        <v>3553</v>
      </c>
      <c r="D100" s="3" t="s">
        <v>23</v>
      </c>
      <c r="E100" s="3" t="s">
        <v>21</v>
      </c>
      <c r="F100" s="3" t="s">
        <v>69</v>
      </c>
      <c r="G100" s="7">
        <v>1.9</v>
      </c>
      <c r="H100" s="7">
        <v>1.64</v>
      </c>
      <c r="I100" s="7">
        <v>1.72</v>
      </c>
      <c r="J100" s="7">
        <v>1.7</v>
      </c>
      <c r="K100" s="7">
        <v>1.56</v>
      </c>
      <c r="L100" s="7">
        <v>1.65</v>
      </c>
      <c r="M100" s="7">
        <v>1.89</v>
      </c>
      <c r="N100" s="7">
        <v>1.73</v>
      </c>
      <c r="O100" s="7">
        <v>1.94</v>
      </c>
      <c r="P100" s="7">
        <v>1.88</v>
      </c>
      <c r="Q100" s="7">
        <v>1.94</v>
      </c>
      <c r="R100" s="7">
        <v>2.1800000000000002</v>
      </c>
      <c r="S100" s="7">
        <v>2.1800000000000002</v>
      </c>
      <c r="T100" s="7">
        <v>2.2799999999999998</v>
      </c>
      <c r="U100" s="7">
        <v>1.88</v>
      </c>
    </row>
    <row r="101" spans="1:21" ht="15" customHeight="1" x14ac:dyDescent="0.25">
      <c r="A101" s="4">
        <v>91</v>
      </c>
      <c r="B101" s="3">
        <v>122</v>
      </c>
      <c r="C101" s="3">
        <v>2539</v>
      </c>
      <c r="D101" s="3" t="s">
        <v>27</v>
      </c>
      <c r="E101" s="3" t="s">
        <v>21</v>
      </c>
      <c r="F101" s="3" t="s">
        <v>66</v>
      </c>
      <c r="G101" s="7">
        <v>1.6954</v>
      </c>
      <c r="H101" s="7">
        <v>1.6737</v>
      </c>
      <c r="I101" s="7">
        <v>1.42</v>
      </c>
      <c r="J101" s="7">
        <v>1.2982</v>
      </c>
      <c r="K101" s="7">
        <v>1.4613</v>
      </c>
      <c r="L101" s="7">
        <v>1.6631</v>
      </c>
      <c r="M101" s="7">
        <v>1.7369000000000001</v>
      </c>
      <c r="N101" s="7">
        <v>1.633</v>
      </c>
      <c r="O101" s="7">
        <v>1.7311000000000001</v>
      </c>
      <c r="P101" s="7">
        <v>1.7467999999999999</v>
      </c>
      <c r="Q101" s="7">
        <v>1.7924</v>
      </c>
      <c r="R101" s="7">
        <v>1.8002</v>
      </c>
      <c r="S101" s="7">
        <v>1.6621999999999999</v>
      </c>
      <c r="T101" s="7">
        <v>1.6577999999999999</v>
      </c>
      <c r="U101" s="7">
        <v>1.8912</v>
      </c>
    </row>
    <row r="102" spans="1:21" ht="15" customHeight="1" x14ac:dyDescent="0.25">
      <c r="A102" s="4">
        <v>92</v>
      </c>
      <c r="B102" s="3">
        <v>582</v>
      </c>
      <c r="C102" s="3">
        <v>3561</v>
      </c>
      <c r="D102" s="3" t="s">
        <v>37</v>
      </c>
      <c r="E102" s="3" t="s">
        <v>21</v>
      </c>
      <c r="F102" s="3" t="s">
        <v>68</v>
      </c>
      <c r="G102" s="7">
        <v>1.95</v>
      </c>
      <c r="H102" s="7">
        <v>1.54</v>
      </c>
      <c r="I102" s="7">
        <v>1.68</v>
      </c>
      <c r="J102" s="7">
        <v>1.48</v>
      </c>
      <c r="K102" s="7">
        <v>1.81</v>
      </c>
      <c r="L102" s="7">
        <v>1.95</v>
      </c>
      <c r="M102" s="7">
        <v>1.71</v>
      </c>
      <c r="N102" s="7">
        <v>2.0099999999999998</v>
      </c>
      <c r="O102" s="7">
        <v>1.91</v>
      </c>
      <c r="P102" s="7">
        <v>2.15</v>
      </c>
      <c r="Q102" s="7">
        <v>1.97</v>
      </c>
      <c r="R102" s="7">
        <v>2.17</v>
      </c>
      <c r="S102" s="7">
        <v>1.76</v>
      </c>
      <c r="T102" s="7">
        <v>1.95</v>
      </c>
      <c r="U102" s="7">
        <v>1.9</v>
      </c>
    </row>
    <row r="103" spans="1:21" ht="15" customHeight="1" x14ac:dyDescent="0.25">
      <c r="A103" s="4">
        <v>93</v>
      </c>
      <c r="B103" s="3">
        <v>500</v>
      </c>
      <c r="C103" s="3">
        <v>3201</v>
      </c>
      <c r="D103" s="3" t="s">
        <v>30</v>
      </c>
      <c r="E103" s="3" t="s">
        <v>21</v>
      </c>
      <c r="F103" s="3" t="s">
        <v>65</v>
      </c>
      <c r="G103" s="7">
        <v>1.4601</v>
      </c>
      <c r="H103" s="7">
        <v>1.6386000000000001</v>
      </c>
      <c r="I103" s="7">
        <v>1.6406000000000001</v>
      </c>
      <c r="J103" s="7">
        <v>1.4253</v>
      </c>
      <c r="K103" s="7">
        <v>1.4159999999999999</v>
      </c>
      <c r="L103" s="7">
        <v>1.5749</v>
      </c>
      <c r="M103" s="7">
        <v>1.5244</v>
      </c>
      <c r="N103" s="7">
        <v>1.7527999999999999</v>
      </c>
      <c r="O103" s="7">
        <v>1.6142000000000001</v>
      </c>
      <c r="P103" s="7">
        <v>2.0581999999999998</v>
      </c>
      <c r="Q103" s="7">
        <v>1.7569999999999999</v>
      </c>
      <c r="R103" s="7">
        <v>1.9944999999999999</v>
      </c>
      <c r="S103" s="7">
        <v>1.825</v>
      </c>
      <c r="T103" s="7">
        <v>1.8249</v>
      </c>
      <c r="U103" s="7">
        <v>1.9028</v>
      </c>
    </row>
    <row r="104" spans="1:21" ht="15" customHeight="1" x14ac:dyDescent="0.25">
      <c r="A104" s="4">
        <v>94</v>
      </c>
      <c r="B104" s="3">
        <v>568</v>
      </c>
      <c r="C104" s="3">
        <v>3543</v>
      </c>
      <c r="D104" s="3" t="s">
        <v>31</v>
      </c>
      <c r="E104" s="3" t="s">
        <v>21</v>
      </c>
      <c r="F104" s="3" t="s">
        <v>72</v>
      </c>
      <c r="G104" s="7">
        <v>2.08</v>
      </c>
      <c r="H104" s="7">
        <v>2</v>
      </c>
      <c r="I104" s="7">
        <v>1.99</v>
      </c>
      <c r="J104" s="7">
        <v>1.8</v>
      </c>
      <c r="K104" s="7">
        <v>1.85</v>
      </c>
      <c r="L104" s="7">
        <v>1.67</v>
      </c>
      <c r="M104" s="7">
        <v>1.85</v>
      </c>
      <c r="N104" s="7">
        <v>1.71</v>
      </c>
      <c r="O104" s="7">
        <v>2.02</v>
      </c>
      <c r="P104" s="7">
        <v>1.93</v>
      </c>
      <c r="Q104" s="7">
        <v>1.73</v>
      </c>
      <c r="R104" s="7">
        <v>1.9</v>
      </c>
      <c r="S104" s="7">
        <v>2.04</v>
      </c>
      <c r="T104" s="7">
        <v>1.82</v>
      </c>
      <c r="U104" s="7">
        <v>1.93</v>
      </c>
    </row>
    <row r="105" spans="1:21" ht="15" customHeight="1" x14ac:dyDescent="0.25">
      <c r="A105" s="4">
        <v>95</v>
      </c>
      <c r="B105" s="3">
        <v>16</v>
      </c>
      <c r="C105" s="3">
        <v>2952</v>
      </c>
      <c r="D105" s="3" t="s">
        <v>22</v>
      </c>
      <c r="E105" s="3" t="s">
        <v>21</v>
      </c>
      <c r="F105" s="3" t="s">
        <v>64</v>
      </c>
      <c r="G105" s="7">
        <v>1.8077000000000001</v>
      </c>
      <c r="H105" s="7">
        <v>1.5829</v>
      </c>
      <c r="I105" s="7">
        <v>1.9764999999999999</v>
      </c>
      <c r="J105" s="7">
        <v>1.5761000000000001</v>
      </c>
      <c r="K105" s="7">
        <v>1.7154</v>
      </c>
      <c r="L105" s="7">
        <v>1.6241000000000001</v>
      </c>
      <c r="M105" s="7">
        <v>1.6711</v>
      </c>
      <c r="N105" s="7">
        <v>1.9426000000000001</v>
      </c>
      <c r="O105" s="7">
        <v>1.7965</v>
      </c>
      <c r="P105" s="7">
        <v>1.9583999999999999</v>
      </c>
      <c r="Q105" s="7">
        <v>1.8</v>
      </c>
      <c r="R105" s="7">
        <v>1.7689999999999999</v>
      </c>
      <c r="S105" s="7">
        <v>1.742</v>
      </c>
      <c r="T105" s="7">
        <v>1.9672000000000001</v>
      </c>
      <c r="U105" s="7">
        <v>1.9629000000000001</v>
      </c>
    </row>
    <row r="106" spans="1:21" ht="15" customHeight="1" x14ac:dyDescent="0.25">
      <c r="A106" s="4">
        <v>96</v>
      </c>
      <c r="B106" s="3">
        <v>574</v>
      </c>
      <c r="C106" s="3">
        <v>3550</v>
      </c>
      <c r="D106" s="3" t="s">
        <v>23</v>
      </c>
      <c r="E106" s="3" t="s">
        <v>21</v>
      </c>
      <c r="F106" s="3" t="s">
        <v>69</v>
      </c>
      <c r="G106" s="7">
        <v>1.43</v>
      </c>
      <c r="H106" s="7">
        <v>1.63</v>
      </c>
      <c r="I106" s="7">
        <v>1.67</v>
      </c>
      <c r="J106" s="7">
        <v>1.67</v>
      </c>
      <c r="K106" s="7">
        <v>1.31</v>
      </c>
      <c r="L106" s="7">
        <v>1.78</v>
      </c>
      <c r="M106" s="7">
        <v>1.61</v>
      </c>
      <c r="N106" s="7">
        <v>1.62</v>
      </c>
      <c r="O106" s="7">
        <v>1.53</v>
      </c>
      <c r="P106" s="7">
        <v>1.43</v>
      </c>
      <c r="Q106" s="7">
        <v>1.85</v>
      </c>
      <c r="R106" s="7">
        <v>1.86</v>
      </c>
      <c r="S106" s="7">
        <v>1.58</v>
      </c>
      <c r="T106" s="7">
        <v>1.75</v>
      </c>
      <c r="U106" s="7">
        <v>1.99</v>
      </c>
    </row>
    <row r="107" spans="1:21" ht="15" customHeight="1" x14ac:dyDescent="0.25">
      <c r="A107" s="4">
        <v>97</v>
      </c>
      <c r="B107" s="3">
        <v>127</v>
      </c>
      <c r="C107" s="3">
        <v>2515</v>
      </c>
      <c r="D107" s="3" t="s">
        <v>24</v>
      </c>
      <c r="E107" s="3" t="s">
        <v>21</v>
      </c>
      <c r="F107" s="3" t="s">
        <v>66</v>
      </c>
      <c r="G107" s="7">
        <v>1.6503000000000001</v>
      </c>
      <c r="H107" s="7">
        <v>1.4944999999999999</v>
      </c>
      <c r="I107" s="7">
        <v>1.5209999999999999</v>
      </c>
      <c r="J107" s="7">
        <v>1.5306</v>
      </c>
      <c r="K107" s="7">
        <v>1.6467000000000001</v>
      </c>
      <c r="L107" s="7">
        <v>1.5072000000000001</v>
      </c>
      <c r="M107" s="7">
        <v>1.6094999999999999</v>
      </c>
      <c r="N107" s="7">
        <v>1.8253999999999999</v>
      </c>
      <c r="O107" s="7">
        <v>1.6437999999999999</v>
      </c>
      <c r="P107" s="7">
        <v>1.8042</v>
      </c>
      <c r="Q107" s="7">
        <v>2.0163000000000002</v>
      </c>
      <c r="R107" s="7">
        <v>2.0087999999999999</v>
      </c>
      <c r="S107" s="7">
        <v>1.6115999999999999</v>
      </c>
      <c r="T107" s="7">
        <v>1.8168</v>
      </c>
      <c r="U107" s="7">
        <v>2.0116999999999998</v>
      </c>
    </row>
    <row r="108" spans="1:21" ht="15" customHeight="1" x14ac:dyDescent="0.25">
      <c r="A108" s="4">
        <v>98</v>
      </c>
      <c r="B108" s="3">
        <v>17</v>
      </c>
      <c r="C108" s="3">
        <v>2951</v>
      </c>
      <c r="D108" s="3" t="s">
        <v>22</v>
      </c>
      <c r="E108" s="3" t="s">
        <v>21</v>
      </c>
      <c r="F108" s="3" t="s">
        <v>64</v>
      </c>
      <c r="G108" s="7">
        <v>1.9463999999999999</v>
      </c>
      <c r="H108" s="7">
        <v>2.1850000000000001</v>
      </c>
      <c r="I108" s="7">
        <v>2.0211999999999999</v>
      </c>
      <c r="J108" s="7">
        <v>1.8306</v>
      </c>
      <c r="K108" s="7">
        <v>1.99</v>
      </c>
      <c r="L108" s="7">
        <v>1.7871999999999999</v>
      </c>
      <c r="M108" s="7">
        <v>1.5747</v>
      </c>
      <c r="N108" s="7">
        <v>1.748</v>
      </c>
      <c r="O108" s="7">
        <v>1.5927</v>
      </c>
      <c r="P108" s="7">
        <v>2.1884999999999999</v>
      </c>
      <c r="Q108" s="7">
        <v>1.7095</v>
      </c>
      <c r="R108" s="7">
        <v>1.9222999999999999</v>
      </c>
      <c r="S108" s="7">
        <v>1.6493</v>
      </c>
      <c r="T108" s="7">
        <v>1.6826000000000001</v>
      </c>
      <c r="U108" s="7">
        <v>2.0158</v>
      </c>
    </row>
    <row r="109" spans="1:21" ht="15" customHeight="1" x14ac:dyDescent="0.25">
      <c r="A109" s="4">
        <v>99</v>
      </c>
      <c r="B109" s="3">
        <v>539</v>
      </c>
      <c r="C109" s="3">
        <v>3388</v>
      </c>
      <c r="D109" s="3" t="s">
        <v>28</v>
      </c>
      <c r="E109" s="3" t="s">
        <v>21</v>
      </c>
      <c r="F109" s="3" t="s">
        <v>65</v>
      </c>
      <c r="G109" s="7">
        <v>1.9851000000000001</v>
      </c>
      <c r="H109" s="7">
        <v>1.6816</v>
      </c>
      <c r="I109" s="7">
        <v>1.7956000000000001</v>
      </c>
      <c r="J109" s="7">
        <v>1.8226</v>
      </c>
      <c r="K109" s="7">
        <v>1.6948000000000001</v>
      </c>
      <c r="L109" s="7">
        <v>1.5469999999999999</v>
      </c>
      <c r="M109" s="7">
        <v>1.5779000000000001</v>
      </c>
      <c r="N109" s="7">
        <v>1.7950999999999999</v>
      </c>
      <c r="O109" s="7">
        <v>1.8335999999999999</v>
      </c>
      <c r="P109" s="7">
        <v>2.0272000000000001</v>
      </c>
      <c r="Q109" s="7">
        <v>2.0061</v>
      </c>
      <c r="R109" s="7">
        <v>1.8286</v>
      </c>
      <c r="S109" s="7">
        <v>2.1680000000000001</v>
      </c>
      <c r="T109" s="7">
        <v>1.9653</v>
      </c>
      <c r="U109" s="7">
        <v>2.0419</v>
      </c>
    </row>
    <row r="110" spans="1:21" ht="15" customHeight="1" x14ac:dyDescent="0.25">
      <c r="A110" s="4">
        <v>100</v>
      </c>
      <c r="B110" s="3">
        <v>493</v>
      </c>
      <c r="C110" s="3">
        <v>3135</v>
      </c>
      <c r="D110" s="3" t="s">
        <v>28</v>
      </c>
      <c r="E110" s="3" t="s">
        <v>21</v>
      </c>
      <c r="F110" s="3" t="s">
        <v>65</v>
      </c>
      <c r="G110" s="7">
        <v>1.9712000000000001</v>
      </c>
      <c r="H110" s="7">
        <v>2.1322000000000001</v>
      </c>
      <c r="I110" s="7">
        <v>1.7329000000000001</v>
      </c>
      <c r="J110" s="7">
        <v>1.9846999999999999</v>
      </c>
      <c r="K110" s="7">
        <v>1.9855</v>
      </c>
      <c r="L110" s="7">
        <v>1.9503999999999999</v>
      </c>
      <c r="M110" s="7">
        <v>2.2151000000000001</v>
      </c>
      <c r="N110" s="7">
        <v>2.3056000000000001</v>
      </c>
      <c r="O110" s="7">
        <v>2.2406000000000001</v>
      </c>
      <c r="P110" s="7">
        <v>2.3717999999999999</v>
      </c>
      <c r="Q110" s="7">
        <v>2.4</v>
      </c>
      <c r="R110" s="7">
        <v>2.5487000000000002</v>
      </c>
      <c r="S110" s="7">
        <v>2.1315</v>
      </c>
      <c r="T110" s="7">
        <v>2.5600999999999998</v>
      </c>
      <c r="U110" s="7">
        <v>2.1133000000000002</v>
      </c>
    </row>
    <row r="111" spans="1:21" ht="15" customHeight="1" x14ac:dyDescent="0.25">
      <c r="A111" s="4">
        <v>101</v>
      </c>
      <c r="B111" s="3">
        <v>489</v>
      </c>
      <c r="C111" s="3">
        <v>3131</v>
      </c>
      <c r="D111" s="3" t="s">
        <v>28</v>
      </c>
      <c r="E111" s="3" t="s">
        <v>21</v>
      </c>
      <c r="F111" s="3" t="s">
        <v>65</v>
      </c>
      <c r="G111" s="7">
        <v>1.9856</v>
      </c>
      <c r="H111" s="7">
        <v>1.9958</v>
      </c>
      <c r="I111" s="7">
        <v>1.9441999999999999</v>
      </c>
      <c r="J111" s="7">
        <v>1.8677999999999999</v>
      </c>
      <c r="K111" s="7">
        <v>1.6981999999999999</v>
      </c>
      <c r="L111" s="7">
        <v>1.8624000000000001</v>
      </c>
      <c r="M111" s="7">
        <v>1.8903000000000001</v>
      </c>
      <c r="N111" s="7">
        <v>1.8466</v>
      </c>
      <c r="O111" s="7">
        <v>1.7775000000000001</v>
      </c>
      <c r="P111" s="7">
        <v>1.8349</v>
      </c>
      <c r="Q111" s="7">
        <v>1.7981</v>
      </c>
      <c r="R111" s="7">
        <v>2.1516999999999999</v>
      </c>
      <c r="S111" s="7">
        <v>2.2422</v>
      </c>
      <c r="T111" s="7">
        <v>1.9599</v>
      </c>
      <c r="U111" s="7">
        <v>2.121</v>
      </c>
    </row>
    <row r="112" spans="1:21" ht="15" customHeight="1" x14ac:dyDescent="0.25">
      <c r="A112" s="4">
        <v>102</v>
      </c>
      <c r="B112" s="3">
        <v>513</v>
      </c>
      <c r="C112" s="3">
        <v>3273</v>
      </c>
      <c r="D112" s="3" t="s">
        <v>28</v>
      </c>
      <c r="E112" s="3" t="s">
        <v>21</v>
      </c>
      <c r="F112" s="3" t="s">
        <v>65</v>
      </c>
      <c r="G112" s="7">
        <v>0.64949999999999997</v>
      </c>
      <c r="H112" s="7">
        <v>1.0290999999999999</v>
      </c>
      <c r="I112" s="7">
        <v>1.0297000000000001</v>
      </c>
      <c r="J112" s="7">
        <v>0.84789999999999999</v>
      </c>
      <c r="K112" s="7">
        <v>1.4064000000000001</v>
      </c>
      <c r="L112" s="7">
        <v>1.3979999999999999</v>
      </c>
      <c r="M112" s="7">
        <v>1.7849999999999999</v>
      </c>
      <c r="N112" s="7">
        <v>1.9208000000000001</v>
      </c>
      <c r="O112" s="7">
        <v>1.9533</v>
      </c>
      <c r="P112" s="7">
        <v>2.0785999999999998</v>
      </c>
      <c r="Q112" s="7">
        <v>1.7809999999999999</v>
      </c>
      <c r="R112" s="7">
        <v>1.9399</v>
      </c>
      <c r="S112" s="7">
        <v>1.7608999999999999</v>
      </c>
      <c r="T112" s="7">
        <v>1.8378000000000001</v>
      </c>
      <c r="U112" s="7">
        <v>2.1513</v>
      </c>
    </row>
    <row r="113" spans="1:21" ht="15" customHeight="1" x14ac:dyDescent="0.25">
      <c r="A113" s="4">
        <v>103</v>
      </c>
      <c r="B113" s="3">
        <v>525</v>
      </c>
      <c r="C113" s="3">
        <v>3348</v>
      </c>
      <c r="D113" s="3" t="s">
        <v>27</v>
      </c>
      <c r="E113" s="3" t="s">
        <v>21</v>
      </c>
      <c r="F113" s="3" t="s">
        <v>64</v>
      </c>
      <c r="G113" s="7">
        <v>2.2406000000000001</v>
      </c>
      <c r="H113" s="7">
        <v>2.3978999999999999</v>
      </c>
      <c r="I113" s="7">
        <v>1.966</v>
      </c>
      <c r="J113" s="7">
        <v>2.14</v>
      </c>
      <c r="K113" s="7">
        <v>1.5353000000000001</v>
      </c>
      <c r="L113" s="7">
        <v>1.6404000000000001</v>
      </c>
      <c r="M113" s="7">
        <v>1.7018</v>
      </c>
      <c r="N113" s="7">
        <v>1.7123999999999999</v>
      </c>
      <c r="O113" s="7">
        <v>1.6698999999999999</v>
      </c>
      <c r="P113" s="7">
        <v>1.9535</v>
      </c>
      <c r="Q113" s="7">
        <v>1.6243000000000001</v>
      </c>
      <c r="R113" s="7">
        <v>1.4220999999999999</v>
      </c>
      <c r="S113" s="7">
        <v>1.7498</v>
      </c>
      <c r="T113" s="7">
        <v>2.2347000000000001</v>
      </c>
      <c r="U113" s="7">
        <v>2.1652</v>
      </c>
    </row>
    <row r="114" spans="1:21" ht="15" customHeight="1" x14ac:dyDescent="0.25">
      <c r="A114" s="4">
        <v>104</v>
      </c>
      <c r="B114" s="3">
        <v>565</v>
      </c>
      <c r="C114" s="3">
        <v>3532</v>
      </c>
      <c r="D114" s="3" t="s">
        <v>28</v>
      </c>
      <c r="E114" s="3" t="s">
        <v>21</v>
      </c>
      <c r="F114" s="3" t="s">
        <v>65</v>
      </c>
      <c r="G114" s="7">
        <v>1.66</v>
      </c>
      <c r="H114" s="7">
        <v>1.36</v>
      </c>
      <c r="I114" s="7">
        <v>1.58</v>
      </c>
      <c r="J114" s="7">
        <v>1.17</v>
      </c>
      <c r="K114" s="7">
        <v>1.4</v>
      </c>
      <c r="L114" s="7">
        <v>1.82</v>
      </c>
      <c r="M114" s="7">
        <v>1.32</v>
      </c>
      <c r="N114" s="7">
        <v>1.74</v>
      </c>
      <c r="O114" s="7">
        <v>1.65</v>
      </c>
      <c r="P114" s="7">
        <v>1.95</v>
      </c>
      <c r="Q114" s="7">
        <v>2.0099999999999998</v>
      </c>
      <c r="R114" s="7">
        <v>1.72</v>
      </c>
      <c r="S114" s="7">
        <v>2.0299999999999998</v>
      </c>
      <c r="T114" s="7">
        <v>1.73</v>
      </c>
      <c r="U114" s="7">
        <v>2.17</v>
      </c>
    </row>
    <row r="115" spans="1:21" ht="15" customHeight="1" x14ac:dyDescent="0.25">
      <c r="A115" s="4">
        <v>105</v>
      </c>
      <c r="B115" s="3">
        <v>85</v>
      </c>
      <c r="C115" s="3">
        <v>2713</v>
      </c>
      <c r="D115" s="3" t="s">
        <v>23</v>
      </c>
      <c r="E115" s="3" t="s">
        <v>21</v>
      </c>
      <c r="F115" s="3" t="s">
        <v>64</v>
      </c>
      <c r="G115" s="7">
        <v>1.6607000000000001</v>
      </c>
      <c r="H115" s="7">
        <v>1.8828</v>
      </c>
      <c r="I115" s="7">
        <v>1.7917000000000001</v>
      </c>
      <c r="J115" s="7">
        <v>1.6574</v>
      </c>
      <c r="K115" s="7">
        <v>1.4701</v>
      </c>
      <c r="L115" s="7">
        <v>1.7263999999999999</v>
      </c>
      <c r="M115" s="7">
        <v>1.6952</v>
      </c>
      <c r="N115" s="7">
        <v>1.6374</v>
      </c>
      <c r="O115" s="7">
        <v>1.6938</v>
      </c>
      <c r="P115" s="7">
        <v>1.5166999999999999</v>
      </c>
      <c r="Q115" s="7">
        <v>1.8159000000000001</v>
      </c>
      <c r="R115" s="7">
        <v>1.5881000000000001</v>
      </c>
      <c r="S115" s="7">
        <v>1.6345000000000001</v>
      </c>
      <c r="T115" s="7">
        <v>1.8149999999999999</v>
      </c>
      <c r="U115" s="7">
        <v>2.1848999999999998</v>
      </c>
    </row>
    <row r="116" spans="1:21" ht="15" customHeight="1" x14ac:dyDescent="0.25">
      <c r="A116" s="4">
        <v>106</v>
      </c>
      <c r="B116" s="3">
        <v>497</v>
      </c>
      <c r="C116" s="3">
        <v>3157</v>
      </c>
      <c r="D116" s="3" t="s">
        <v>28</v>
      </c>
      <c r="E116" s="3" t="s">
        <v>21</v>
      </c>
      <c r="F116" s="3" t="s">
        <v>65</v>
      </c>
      <c r="G116" s="7">
        <v>1.7463</v>
      </c>
      <c r="H116" s="7">
        <v>1.5528999999999999</v>
      </c>
      <c r="I116" s="7">
        <v>1.4730000000000001</v>
      </c>
      <c r="J116" s="7">
        <v>1.1439999999999999</v>
      </c>
      <c r="K116" s="7">
        <v>1.4249000000000001</v>
      </c>
      <c r="L116" s="7">
        <v>1.635</v>
      </c>
      <c r="M116" s="7">
        <v>1.502</v>
      </c>
      <c r="N116" s="7">
        <v>1.5664</v>
      </c>
      <c r="O116" s="7">
        <v>1.4611000000000001</v>
      </c>
      <c r="P116" s="7">
        <v>1.8833</v>
      </c>
      <c r="Q116" s="7">
        <v>1.9408000000000001</v>
      </c>
      <c r="R116" s="7">
        <v>1.6489</v>
      </c>
      <c r="S116" s="7">
        <v>1.9106000000000001</v>
      </c>
      <c r="T116" s="7">
        <v>2.0581999999999998</v>
      </c>
      <c r="U116" s="7">
        <v>2.1863999999999999</v>
      </c>
    </row>
    <row r="117" spans="1:21" ht="15" customHeight="1" x14ac:dyDescent="0.25">
      <c r="A117" s="4">
        <v>107</v>
      </c>
      <c r="B117" s="3">
        <v>26</v>
      </c>
      <c r="C117" s="3">
        <v>2935</v>
      </c>
      <c r="D117" s="3" t="s">
        <v>23</v>
      </c>
      <c r="E117" s="3" t="s">
        <v>21</v>
      </c>
      <c r="F117" s="3" t="s">
        <v>64</v>
      </c>
      <c r="G117" s="7">
        <v>1.6765000000000001</v>
      </c>
      <c r="H117" s="7">
        <v>1.7806</v>
      </c>
      <c r="I117" s="7">
        <v>1.7493000000000001</v>
      </c>
      <c r="J117" s="7">
        <v>1.7152000000000001</v>
      </c>
      <c r="K117" s="7">
        <v>1.7747999999999999</v>
      </c>
      <c r="L117" s="7">
        <v>2.3058999999999998</v>
      </c>
      <c r="M117" s="7">
        <v>2.6055999999999999</v>
      </c>
      <c r="N117" s="7">
        <v>2.3881999999999999</v>
      </c>
      <c r="O117" s="7">
        <v>2.7073</v>
      </c>
      <c r="P117" s="7">
        <v>2.4744000000000002</v>
      </c>
      <c r="Q117" s="7">
        <v>2.4192999999999998</v>
      </c>
      <c r="R117" s="7">
        <v>2.1072000000000002</v>
      </c>
      <c r="S117" s="7">
        <v>2.5754999999999999</v>
      </c>
      <c r="T117" s="7">
        <v>2.3321000000000001</v>
      </c>
      <c r="U117" s="7">
        <v>2.2103000000000002</v>
      </c>
    </row>
    <row r="118" spans="1:21" ht="15" customHeight="1" x14ac:dyDescent="0.25">
      <c r="A118" s="4">
        <v>108</v>
      </c>
      <c r="B118" s="3">
        <v>18</v>
      </c>
      <c r="C118" s="3">
        <v>2950</v>
      </c>
      <c r="D118" s="3" t="s">
        <v>22</v>
      </c>
      <c r="E118" s="3" t="s">
        <v>21</v>
      </c>
      <c r="F118" s="3" t="s">
        <v>64</v>
      </c>
      <c r="G118" s="7">
        <v>2.0482999999999998</v>
      </c>
      <c r="H118" s="7">
        <v>2.1556999999999999</v>
      </c>
      <c r="I118" s="7">
        <v>2.1124999999999998</v>
      </c>
      <c r="J118" s="7">
        <v>2.0366</v>
      </c>
      <c r="K118" s="7">
        <v>2.3119999999999998</v>
      </c>
      <c r="L118" s="7">
        <v>1.9442999999999999</v>
      </c>
      <c r="M118" s="7">
        <v>1.7177</v>
      </c>
      <c r="N118" s="7">
        <v>1.9235</v>
      </c>
      <c r="O118" s="7">
        <v>2.0405000000000002</v>
      </c>
      <c r="P118" s="7">
        <v>2.1299000000000001</v>
      </c>
      <c r="Q118" s="7">
        <v>1.9443999999999999</v>
      </c>
      <c r="R118" s="7">
        <v>1.8682000000000001</v>
      </c>
      <c r="S118" s="7">
        <v>2.0768</v>
      </c>
      <c r="T118" s="7">
        <v>2.2302</v>
      </c>
      <c r="U118" s="7">
        <v>2.2172000000000001</v>
      </c>
    </row>
    <row r="119" spans="1:21" ht="15" customHeight="1" x14ac:dyDescent="0.25">
      <c r="A119" s="4">
        <v>109</v>
      </c>
      <c r="B119" s="3">
        <v>72</v>
      </c>
      <c r="C119" s="3">
        <v>2747</v>
      </c>
      <c r="D119" s="3" t="s">
        <v>23</v>
      </c>
      <c r="E119" s="3" t="s">
        <v>21</v>
      </c>
      <c r="F119" s="3" t="s">
        <v>64</v>
      </c>
      <c r="G119" s="7">
        <v>1.3482000000000001</v>
      </c>
      <c r="H119" s="7">
        <v>1.6903999999999999</v>
      </c>
      <c r="I119" s="7">
        <v>1.5143</v>
      </c>
      <c r="J119" s="7">
        <v>1.7964</v>
      </c>
      <c r="K119" s="7">
        <v>1.8376999999999999</v>
      </c>
      <c r="L119" s="7">
        <v>1.5891999999999999</v>
      </c>
      <c r="M119" s="7">
        <v>1.4217</v>
      </c>
      <c r="N119" s="7">
        <v>1.4159999999999999</v>
      </c>
      <c r="O119" s="7">
        <v>1.6416999999999999</v>
      </c>
      <c r="P119" s="7">
        <v>1.6538999999999999</v>
      </c>
      <c r="Q119" s="7">
        <v>1.7754000000000001</v>
      </c>
      <c r="R119" s="7">
        <v>1.8146</v>
      </c>
      <c r="S119" s="7">
        <v>1.7219</v>
      </c>
      <c r="T119" s="7">
        <v>1.8189</v>
      </c>
      <c r="U119" s="7">
        <v>2.2732000000000001</v>
      </c>
    </row>
    <row r="120" spans="1:21" ht="15" customHeight="1" x14ac:dyDescent="0.25">
      <c r="A120" s="4">
        <v>110</v>
      </c>
      <c r="B120" s="3">
        <v>83</v>
      </c>
      <c r="C120" s="3">
        <v>2733</v>
      </c>
      <c r="D120" s="3" t="s">
        <v>23</v>
      </c>
      <c r="E120" s="3" t="s">
        <v>21</v>
      </c>
      <c r="F120" s="3" t="s">
        <v>64</v>
      </c>
      <c r="G120" s="7">
        <v>1.8125</v>
      </c>
      <c r="H120" s="7">
        <v>2.1455000000000002</v>
      </c>
      <c r="I120" s="7">
        <v>2.1101000000000001</v>
      </c>
      <c r="J120" s="7">
        <v>1.7499</v>
      </c>
      <c r="K120" s="7">
        <v>1.7652000000000001</v>
      </c>
      <c r="L120" s="7">
        <v>1.9127000000000001</v>
      </c>
      <c r="M120" s="7">
        <v>1.8103</v>
      </c>
      <c r="N120" s="7">
        <v>1.9294</v>
      </c>
      <c r="O120" s="7">
        <v>1.8917999999999999</v>
      </c>
      <c r="P120" s="7">
        <v>1.8918999999999999</v>
      </c>
      <c r="Q120" s="7">
        <v>1.9433</v>
      </c>
      <c r="R120" s="7">
        <v>1.8033999999999999</v>
      </c>
      <c r="S120" s="7">
        <v>1.7883</v>
      </c>
      <c r="T120" s="7">
        <v>1.9456</v>
      </c>
      <c r="U120" s="7">
        <v>2.2776999999999998</v>
      </c>
    </row>
    <row r="121" spans="1:21" ht="15" customHeight="1" x14ac:dyDescent="0.25">
      <c r="A121" s="4">
        <v>111</v>
      </c>
      <c r="B121" s="3">
        <v>38</v>
      </c>
      <c r="C121" s="3">
        <v>2849</v>
      </c>
      <c r="D121" s="3" t="s">
        <v>23</v>
      </c>
      <c r="E121" s="3" t="s">
        <v>21</v>
      </c>
      <c r="F121" s="3" t="s">
        <v>70</v>
      </c>
      <c r="G121" s="7">
        <v>1.7175</v>
      </c>
      <c r="H121" s="7">
        <v>1.8231999999999999</v>
      </c>
      <c r="I121" s="7">
        <v>1.8029999999999999</v>
      </c>
      <c r="J121" s="7">
        <v>1.7343</v>
      </c>
      <c r="K121" s="7">
        <v>1.9585999999999999</v>
      </c>
      <c r="L121" s="7">
        <v>1.3320000000000001</v>
      </c>
      <c r="M121" s="7">
        <v>1.9011</v>
      </c>
      <c r="N121" s="7">
        <v>1.6154999999999999</v>
      </c>
      <c r="O121" s="7">
        <v>1.6113</v>
      </c>
      <c r="P121" s="7">
        <v>1.7123999999999999</v>
      </c>
      <c r="Q121" s="7">
        <v>2.0508999999999999</v>
      </c>
      <c r="R121" s="7">
        <v>2.2452000000000001</v>
      </c>
      <c r="S121" s="7">
        <v>2.3534000000000002</v>
      </c>
      <c r="T121" s="7">
        <v>2.8412000000000002</v>
      </c>
      <c r="U121" s="7">
        <v>2.2804000000000002</v>
      </c>
    </row>
    <row r="122" spans="1:21" ht="15" customHeight="1" x14ac:dyDescent="0.25">
      <c r="A122" s="4">
        <v>112</v>
      </c>
      <c r="B122" s="3">
        <v>494</v>
      </c>
      <c r="C122" s="3">
        <v>3136</v>
      </c>
      <c r="D122" s="3" t="s">
        <v>28</v>
      </c>
      <c r="E122" s="3" t="s">
        <v>21</v>
      </c>
      <c r="F122" s="3" t="s">
        <v>66</v>
      </c>
      <c r="G122" s="7">
        <v>1.9348000000000001</v>
      </c>
      <c r="H122" s="7">
        <v>1.536</v>
      </c>
      <c r="I122" s="7">
        <v>1.5767</v>
      </c>
      <c r="J122" s="7">
        <v>1.5556000000000001</v>
      </c>
      <c r="K122" s="7">
        <v>1.7424999999999999</v>
      </c>
      <c r="L122" s="7">
        <v>1.7768999999999999</v>
      </c>
      <c r="M122" s="7">
        <v>1.3977999999999999</v>
      </c>
      <c r="N122" s="7">
        <v>1.8474999999999999</v>
      </c>
      <c r="O122" s="7">
        <v>1.7181999999999999</v>
      </c>
      <c r="P122" s="7">
        <v>1.9938</v>
      </c>
      <c r="Q122" s="7">
        <v>2.4176000000000002</v>
      </c>
      <c r="R122" s="7">
        <v>2.2612000000000001</v>
      </c>
      <c r="S122" s="7">
        <v>2.3967000000000001</v>
      </c>
      <c r="T122" s="7">
        <v>2.3740000000000001</v>
      </c>
      <c r="U122" s="7">
        <v>2.3027000000000002</v>
      </c>
    </row>
    <row r="123" spans="1:21" ht="15" customHeight="1" x14ac:dyDescent="0.25">
      <c r="A123" s="4">
        <v>113</v>
      </c>
      <c r="B123" s="3">
        <v>510</v>
      </c>
      <c r="C123" s="3">
        <v>3276</v>
      </c>
      <c r="D123" s="3" t="s">
        <v>31</v>
      </c>
      <c r="E123" s="3" t="s">
        <v>21</v>
      </c>
      <c r="F123" s="3" t="s">
        <v>65</v>
      </c>
      <c r="G123" s="7">
        <v>2.1349</v>
      </c>
      <c r="H123" s="7">
        <v>2.3601000000000001</v>
      </c>
      <c r="I123" s="7">
        <v>2.1476999999999999</v>
      </c>
      <c r="J123" s="7">
        <v>1.8741000000000001</v>
      </c>
      <c r="K123" s="7">
        <v>2.0405000000000002</v>
      </c>
      <c r="L123" s="7">
        <v>1.9024000000000001</v>
      </c>
      <c r="M123" s="7">
        <v>1.8130999999999999</v>
      </c>
      <c r="N123" s="7">
        <v>2.1206</v>
      </c>
      <c r="O123" s="7">
        <v>2.2818000000000001</v>
      </c>
      <c r="P123" s="7">
        <v>2.3109999999999999</v>
      </c>
      <c r="Q123" s="7">
        <v>2.0141</v>
      </c>
      <c r="R123" s="7">
        <v>2.2534999999999998</v>
      </c>
      <c r="S123" s="7">
        <v>2.3679999999999999</v>
      </c>
      <c r="T123" s="7">
        <v>2.3980999999999999</v>
      </c>
      <c r="U123" s="7">
        <v>2.3193000000000001</v>
      </c>
    </row>
    <row r="124" spans="1:21" ht="15" customHeight="1" x14ac:dyDescent="0.25">
      <c r="A124" s="4">
        <v>114</v>
      </c>
      <c r="B124" s="3">
        <v>526</v>
      </c>
      <c r="C124" s="3">
        <v>3349</v>
      </c>
      <c r="D124" s="3" t="s">
        <v>27</v>
      </c>
      <c r="E124" s="3" t="s">
        <v>21</v>
      </c>
      <c r="F124" s="3" t="s">
        <v>64</v>
      </c>
      <c r="G124" s="7">
        <v>1.9846999999999999</v>
      </c>
      <c r="H124" s="7">
        <v>1.8512999999999999</v>
      </c>
      <c r="I124" s="7">
        <v>2.3403</v>
      </c>
      <c r="J124" s="7">
        <v>1.9956</v>
      </c>
      <c r="K124" s="7">
        <v>1.8307</v>
      </c>
      <c r="L124" s="7">
        <v>2.3382000000000001</v>
      </c>
      <c r="M124" s="7">
        <v>2.1804000000000001</v>
      </c>
      <c r="N124" s="7">
        <v>1.9339999999999999</v>
      </c>
      <c r="O124" s="7">
        <v>2.21</v>
      </c>
      <c r="P124" s="7">
        <v>1.8763000000000001</v>
      </c>
      <c r="Q124" s="7">
        <v>1.9562999999999999</v>
      </c>
      <c r="R124" s="7">
        <v>1.9291</v>
      </c>
      <c r="S124" s="7">
        <v>1.9490000000000001</v>
      </c>
      <c r="T124" s="7">
        <v>2.1842000000000001</v>
      </c>
      <c r="U124" s="7">
        <v>2.3624000000000001</v>
      </c>
    </row>
    <row r="125" spans="1:21" ht="15" customHeight="1" x14ac:dyDescent="0.25">
      <c r="A125" s="4">
        <v>115</v>
      </c>
      <c r="B125" s="3">
        <v>502</v>
      </c>
      <c r="C125" s="3">
        <v>3203</v>
      </c>
      <c r="D125" s="3" t="s">
        <v>28</v>
      </c>
      <c r="E125" s="3" t="s">
        <v>21</v>
      </c>
      <c r="F125" s="3" t="s">
        <v>65</v>
      </c>
      <c r="G125" s="7">
        <v>2.0387</v>
      </c>
      <c r="H125" s="7">
        <v>1.8971</v>
      </c>
      <c r="I125" s="7">
        <v>2.1105</v>
      </c>
      <c r="J125" s="7">
        <v>2.0078</v>
      </c>
      <c r="K125" s="7">
        <v>1.7293000000000001</v>
      </c>
      <c r="L125" s="7">
        <v>1.9267000000000001</v>
      </c>
      <c r="M125" s="7">
        <v>2.1442999999999999</v>
      </c>
      <c r="N125" s="7">
        <v>2.2957999999999998</v>
      </c>
      <c r="O125" s="7">
        <v>2.1463999999999999</v>
      </c>
      <c r="P125" s="7">
        <v>2.1934999999999998</v>
      </c>
      <c r="Q125" s="7">
        <v>2.5148999999999999</v>
      </c>
      <c r="R125" s="7">
        <v>2.2618999999999998</v>
      </c>
      <c r="S125" s="7">
        <v>2.7883</v>
      </c>
      <c r="T125" s="7">
        <v>2.4445000000000001</v>
      </c>
      <c r="U125" s="7">
        <v>2.383</v>
      </c>
    </row>
    <row r="126" spans="1:21" ht="15" customHeight="1" x14ac:dyDescent="0.25">
      <c r="A126" s="4">
        <v>116</v>
      </c>
      <c r="B126" s="3">
        <v>511</v>
      </c>
      <c r="C126" s="3">
        <v>3277</v>
      </c>
      <c r="D126" s="3" t="s">
        <v>31</v>
      </c>
      <c r="E126" s="3" t="s">
        <v>21</v>
      </c>
      <c r="F126" s="3" t="s">
        <v>65</v>
      </c>
      <c r="G126" s="7">
        <v>2.6204000000000001</v>
      </c>
      <c r="H126" s="7">
        <v>2.4321999999999999</v>
      </c>
      <c r="I126" s="7">
        <v>2.2726000000000002</v>
      </c>
      <c r="J126" s="7">
        <v>2.4365000000000001</v>
      </c>
      <c r="K126" s="7">
        <v>2.1606000000000001</v>
      </c>
      <c r="L126" s="7">
        <v>2.0649000000000002</v>
      </c>
      <c r="M126" s="7">
        <v>2.1840999999999999</v>
      </c>
      <c r="N126" s="7">
        <v>2.4449000000000001</v>
      </c>
      <c r="O126" s="7">
        <v>2.5335000000000001</v>
      </c>
      <c r="P126" s="7">
        <v>2.2864</v>
      </c>
      <c r="Q126" s="7">
        <v>2.7713999999999999</v>
      </c>
      <c r="R126" s="7">
        <v>2.6682999999999999</v>
      </c>
      <c r="S126" s="7">
        <v>2.8328000000000002</v>
      </c>
      <c r="T126" s="7">
        <v>2.6</v>
      </c>
      <c r="U126" s="7">
        <v>2.3921000000000001</v>
      </c>
    </row>
    <row r="127" spans="1:21" ht="15" customHeight="1" x14ac:dyDescent="0.25">
      <c r="A127" s="4">
        <v>117</v>
      </c>
      <c r="B127" s="3">
        <v>123</v>
      </c>
      <c r="C127" s="3">
        <v>2538</v>
      </c>
      <c r="D127" s="3" t="s">
        <v>27</v>
      </c>
      <c r="E127" s="3" t="s">
        <v>21</v>
      </c>
      <c r="F127" s="3" t="s">
        <v>64</v>
      </c>
      <c r="G127" s="7">
        <v>2.0125999999999999</v>
      </c>
      <c r="H127" s="7">
        <v>1.8469</v>
      </c>
      <c r="I127" s="7">
        <v>1.8013999999999999</v>
      </c>
      <c r="J127" s="7">
        <v>1.7181</v>
      </c>
      <c r="K127" s="7">
        <v>1.6611</v>
      </c>
      <c r="L127" s="7">
        <v>1.9036</v>
      </c>
      <c r="M127" s="7">
        <v>1.8426</v>
      </c>
      <c r="N127" s="7">
        <v>2.0680000000000001</v>
      </c>
      <c r="O127" s="7">
        <v>2.0228000000000002</v>
      </c>
      <c r="P127" s="7">
        <v>2.0655999999999999</v>
      </c>
      <c r="Q127" s="7">
        <v>2.0226000000000002</v>
      </c>
      <c r="R127" s="7">
        <v>2.3035000000000001</v>
      </c>
      <c r="S127" s="7">
        <v>2.0808</v>
      </c>
      <c r="T127" s="7">
        <v>2.2557</v>
      </c>
      <c r="U127" s="7">
        <v>2.3950999999999998</v>
      </c>
    </row>
    <row r="128" spans="1:21" ht="15" customHeight="1" x14ac:dyDescent="0.25">
      <c r="A128" s="4">
        <v>118</v>
      </c>
      <c r="B128" s="3">
        <v>490</v>
      </c>
      <c r="C128" s="3">
        <v>3132</v>
      </c>
      <c r="D128" s="3" t="s">
        <v>28</v>
      </c>
      <c r="E128" s="3" t="s">
        <v>21</v>
      </c>
      <c r="F128" s="3" t="s">
        <v>66</v>
      </c>
      <c r="G128" s="7">
        <v>2.302</v>
      </c>
      <c r="H128" s="7">
        <v>2.2854999999999999</v>
      </c>
      <c r="I128" s="7">
        <v>2.3393000000000002</v>
      </c>
      <c r="J128" s="7">
        <v>2.1667999999999998</v>
      </c>
      <c r="K128" s="7">
        <v>2.0268000000000002</v>
      </c>
      <c r="L128" s="7">
        <v>2.2690999999999999</v>
      </c>
      <c r="M128" s="7">
        <v>1.93</v>
      </c>
      <c r="N128" s="7">
        <v>2.0243000000000002</v>
      </c>
      <c r="O128" s="7">
        <v>1.9812000000000001</v>
      </c>
      <c r="P128" s="7">
        <v>2.2730999999999999</v>
      </c>
      <c r="Q128" s="7">
        <v>1.9743999999999999</v>
      </c>
      <c r="R128" s="7">
        <v>2.3296000000000001</v>
      </c>
      <c r="S128" s="7">
        <v>2.2858000000000001</v>
      </c>
      <c r="T128" s="7">
        <v>1.9089</v>
      </c>
      <c r="U128" s="7">
        <v>2.4256000000000002</v>
      </c>
    </row>
    <row r="129" spans="1:21" ht="15" customHeight="1" x14ac:dyDescent="0.25">
      <c r="A129" s="4">
        <v>119</v>
      </c>
      <c r="B129" s="3">
        <v>501</v>
      </c>
      <c r="C129" s="3">
        <v>3202</v>
      </c>
      <c r="D129" s="3" t="s">
        <v>30</v>
      </c>
      <c r="E129" s="3" t="s">
        <v>21</v>
      </c>
      <c r="F129" s="3" t="s">
        <v>65</v>
      </c>
      <c r="G129" s="7">
        <v>2.0638000000000001</v>
      </c>
      <c r="H129" s="7">
        <v>2.3039000000000001</v>
      </c>
      <c r="I129" s="7">
        <v>1.7605</v>
      </c>
      <c r="J129" s="7">
        <v>1.9473</v>
      </c>
      <c r="K129" s="7">
        <v>1.9641999999999999</v>
      </c>
      <c r="L129" s="7">
        <v>1.9801</v>
      </c>
      <c r="M129" s="7">
        <v>2.0133000000000001</v>
      </c>
      <c r="N129" s="7">
        <v>1.9535</v>
      </c>
      <c r="O129" s="7">
        <v>2.1597</v>
      </c>
      <c r="P129" s="7">
        <v>2.3715000000000002</v>
      </c>
      <c r="Q129" s="7">
        <v>2.5125000000000002</v>
      </c>
      <c r="R129" s="7">
        <v>2.2088000000000001</v>
      </c>
      <c r="S129" s="7">
        <v>2.2097000000000002</v>
      </c>
      <c r="T129" s="7">
        <v>2.3327</v>
      </c>
      <c r="U129" s="7">
        <v>2.605</v>
      </c>
    </row>
    <row r="130" spans="1:21" ht="15" customHeight="1" x14ac:dyDescent="0.25">
      <c r="A130" s="4">
        <v>120</v>
      </c>
      <c r="B130" s="3">
        <v>75</v>
      </c>
      <c r="C130" s="3">
        <v>2744</v>
      </c>
      <c r="D130" s="3" t="s">
        <v>23</v>
      </c>
      <c r="E130" s="3" t="s">
        <v>21</v>
      </c>
      <c r="F130" s="3" t="s">
        <v>64</v>
      </c>
      <c r="G130" s="7">
        <v>1.5984</v>
      </c>
      <c r="H130" s="7">
        <v>1.6573</v>
      </c>
      <c r="I130" s="7">
        <v>1.6226</v>
      </c>
      <c r="J130" s="7">
        <v>1.9231</v>
      </c>
      <c r="K130" s="7">
        <v>1.9885999999999999</v>
      </c>
      <c r="L130" s="7">
        <v>1.9278999999999999</v>
      </c>
      <c r="M130" s="7">
        <v>1.8753</v>
      </c>
      <c r="N130" s="7">
        <v>1.9618</v>
      </c>
      <c r="O130" s="7">
        <v>1.9919</v>
      </c>
      <c r="P130" s="7">
        <v>1.9893000000000001</v>
      </c>
      <c r="Q130" s="7">
        <v>2.0198</v>
      </c>
      <c r="R130" s="7">
        <v>2.1025999999999998</v>
      </c>
      <c r="S130" s="7">
        <v>2.0516000000000001</v>
      </c>
      <c r="T130" s="7">
        <v>2.1873</v>
      </c>
      <c r="U130" s="7">
        <v>2.6114999999999999</v>
      </c>
    </row>
    <row r="131" spans="1:21" ht="15" customHeight="1" x14ac:dyDescent="0.25">
      <c r="A131" s="4">
        <v>121</v>
      </c>
      <c r="B131" s="3">
        <v>481</v>
      </c>
      <c r="C131" s="3">
        <v>2957</v>
      </c>
      <c r="D131" s="3" t="s">
        <v>22</v>
      </c>
      <c r="E131" s="3" t="s">
        <v>21</v>
      </c>
      <c r="F131" s="3" t="s">
        <v>64</v>
      </c>
      <c r="G131" s="7">
        <v>2.7942</v>
      </c>
      <c r="H131" s="7">
        <v>2.7143999999999999</v>
      </c>
      <c r="I131" s="7">
        <v>2.8769999999999998</v>
      </c>
      <c r="J131" s="7">
        <v>2.8319999999999999</v>
      </c>
      <c r="K131" s="7">
        <v>2.5266000000000002</v>
      </c>
      <c r="L131" s="7">
        <v>2.0384000000000002</v>
      </c>
      <c r="M131" s="7">
        <v>2.2456</v>
      </c>
      <c r="N131" s="7">
        <v>2.1240000000000001</v>
      </c>
      <c r="O131" s="7">
        <v>2.6244999999999998</v>
      </c>
      <c r="P131" s="7">
        <v>2.2682000000000002</v>
      </c>
      <c r="Q131" s="7">
        <v>2.4321000000000002</v>
      </c>
      <c r="R131" s="7">
        <v>2.5400999999999998</v>
      </c>
      <c r="S131" s="7">
        <v>2.3229000000000002</v>
      </c>
      <c r="T131" s="7">
        <v>2.3805999999999998</v>
      </c>
      <c r="U131" s="7">
        <v>2.6610999999999998</v>
      </c>
    </row>
    <row r="132" spans="1:21" ht="15" customHeight="1" x14ac:dyDescent="0.25">
      <c r="A132" s="4">
        <v>122</v>
      </c>
      <c r="B132" s="3">
        <v>98</v>
      </c>
      <c r="C132" s="3">
        <v>2616</v>
      </c>
      <c r="D132" s="3" t="s">
        <v>26</v>
      </c>
      <c r="E132" s="3" t="s">
        <v>21</v>
      </c>
      <c r="F132" s="3" t="s">
        <v>66</v>
      </c>
      <c r="G132" s="7">
        <v>1.7637</v>
      </c>
      <c r="H132" s="7">
        <v>2.3778999999999999</v>
      </c>
      <c r="I132" s="7">
        <v>2.3868999999999998</v>
      </c>
      <c r="J132" s="7">
        <v>2.5108000000000001</v>
      </c>
      <c r="K132" s="7">
        <v>2.8513999999999999</v>
      </c>
      <c r="L132" s="7">
        <v>2.6305999999999998</v>
      </c>
      <c r="M132" s="7">
        <v>2.4352</v>
      </c>
      <c r="N132" s="7">
        <v>3.0907</v>
      </c>
      <c r="O132" s="7">
        <v>2.8793000000000002</v>
      </c>
      <c r="P132" s="7">
        <v>2.4476</v>
      </c>
      <c r="Q132" s="7">
        <v>2.8559999999999999</v>
      </c>
      <c r="R132" s="7">
        <v>2.7932000000000001</v>
      </c>
      <c r="S132" s="7">
        <v>2.8704000000000001</v>
      </c>
      <c r="T132" s="7">
        <v>2.7963</v>
      </c>
      <c r="U132" s="7">
        <v>2.6684999999999999</v>
      </c>
    </row>
    <row r="133" spans="1:21" ht="15" customHeight="1" x14ac:dyDescent="0.25">
      <c r="A133" s="4">
        <v>123</v>
      </c>
      <c r="B133" s="3">
        <v>84</v>
      </c>
      <c r="C133" s="3">
        <v>2729</v>
      </c>
      <c r="D133" s="3" t="s">
        <v>25</v>
      </c>
      <c r="E133" s="3" t="s">
        <v>21</v>
      </c>
      <c r="F133" s="3" t="s">
        <v>64</v>
      </c>
      <c r="G133" s="7">
        <v>2.3502000000000001</v>
      </c>
      <c r="H133" s="7">
        <v>2.3349000000000002</v>
      </c>
      <c r="I133" s="7">
        <v>2.3405</v>
      </c>
      <c r="J133" s="7">
        <v>2.3555999999999999</v>
      </c>
      <c r="K133" s="7">
        <v>2.4058000000000002</v>
      </c>
      <c r="L133" s="7">
        <v>2.3414000000000001</v>
      </c>
      <c r="M133" s="7">
        <v>2.1831999999999998</v>
      </c>
      <c r="N133" s="7">
        <v>2.4777</v>
      </c>
      <c r="O133" s="7">
        <v>2.3803000000000001</v>
      </c>
      <c r="P133" s="7">
        <v>2.5131999999999999</v>
      </c>
      <c r="Q133" s="7">
        <v>2.2164000000000001</v>
      </c>
      <c r="R133" s="7">
        <v>2.2395999999999998</v>
      </c>
      <c r="S133" s="7">
        <v>2.5775999999999999</v>
      </c>
      <c r="T133" s="7">
        <v>2.2250000000000001</v>
      </c>
      <c r="U133" s="7">
        <v>2.7332999999999998</v>
      </c>
    </row>
    <row r="134" spans="1:21" ht="15" customHeight="1" x14ac:dyDescent="0.25">
      <c r="A134" s="4">
        <v>124</v>
      </c>
      <c r="B134" s="3">
        <v>491</v>
      </c>
      <c r="C134" s="3">
        <v>3133</v>
      </c>
      <c r="D134" s="3" t="s">
        <v>28</v>
      </c>
      <c r="E134" s="3" t="s">
        <v>21</v>
      </c>
      <c r="F134" s="3" t="s">
        <v>64</v>
      </c>
      <c r="G134" s="7">
        <v>2.1815000000000002</v>
      </c>
      <c r="H134" s="7">
        <v>2.1309</v>
      </c>
      <c r="I134" s="7">
        <v>2.4548000000000001</v>
      </c>
      <c r="J134" s="7">
        <v>2.4384999999999999</v>
      </c>
      <c r="K134" s="7">
        <v>2.2688000000000001</v>
      </c>
      <c r="L134" s="7">
        <v>2.2103000000000002</v>
      </c>
      <c r="M134" s="7">
        <v>2.1331000000000002</v>
      </c>
      <c r="N134" s="7">
        <v>2.5015999999999998</v>
      </c>
      <c r="O134" s="7">
        <v>2.2850000000000001</v>
      </c>
      <c r="P134" s="7">
        <v>2.2690999999999999</v>
      </c>
      <c r="Q134" s="7">
        <v>2.3578999999999999</v>
      </c>
      <c r="R134" s="7">
        <v>2.3818999999999999</v>
      </c>
      <c r="S134" s="7">
        <v>2.6265000000000001</v>
      </c>
      <c r="T134" s="7">
        <v>2.6408999999999998</v>
      </c>
      <c r="U134" s="7">
        <v>2.7604000000000002</v>
      </c>
    </row>
    <row r="135" spans="1:21" ht="15" customHeight="1" x14ac:dyDescent="0.25">
      <c r="A135" s="4">
        <v>125</v>
      </c>
      <c r="B135" s="3">
        <v>496</v>
      </c>
      <c r="C135" s="3">
        <v>3149</v>
      </c>
      <c r="D135" s="3" t="s">
        <v>29</v>
      </c>
      <c r="E135" s="3" t="s">
        <v>21</v>
      </c>
      <c r="F135" s="3" t="s">
        <v>64</v>
      </c>
      <c r="G135" s="7">
        <v>1.8504</v>
      </c>
      <c r="H135" s="7">
        <v>1.6059000000000001</v>
      </c>
      <c r="I135" s="7">
        <v>2.0301</v>
      </c>
      <c r="J135" s="7">
        <v>1.9527000000000001</v>
      </c>
      <c r="K135" s="7">
        <v>2.04</v>
      </c>
      <c r="L135" s="7">
        <v>1.6174999999999999</v>
      </c>
      <c r="M135" s="7">
        <v>1.7134</v>
      </c>
      <c r="N135" s="7">
        <v>1.7361</v>
      </c>
      <c r="O135" s="7">
        <v>2.1166999999999998</v>
      </c>
      <c r="P135" s="7">
        <v>2.5002</v>
      </c>
      <c r="Q135" s="7">
        <v>2.1560999999999999</v>
      </c>
      <c r="R135" s="7">
        <v>2.1219000000000001</v>
      </c>
      <c r="S135" s="7">
        <v>2.5764</v>
      </c>
      <c r="T135" s="7">
        <v>2.2898000000000001</v>
      </c>
      <c r="U135" s="7">
        <v>2.7759</v>
      </c>
    </row>
    <row r="136" spans="1:21" ht="15" customHeight="1" x14ac:dyDescent="0.25">
      <c r="A136" s="4">
        <v>126</v>
      </c>
      <c r="B136" s="3">
        <v>485</v>
      </c>
      <c r="C136" s="3">
        <v>3113</v>
      </c>
      <c r="D136" s="3" t="s">
        <v>23</v>
      </c>
      <c r="E136" s="3" t="s">
        <v>21</v>
      </c>
      <c r="F136" s="3" t="s">
        <v>64</v>
      </c>
      <c r="G136" s="7">
        <v>1.8747</v>
      </c>
      <c r="H136" s="7">
        <v>1.9476</v>
      </c>
      <c r="I136" s="7">
        <v>1.8876999999999999</v>
      </c>
      <c r="J136" s="7">
        <v>1.9218999999999999</v>
      </c>
      <c r="K136" s="7">
        <v>1.5772999999999999</v>
      </c>
      <c r="L136" s="7">
        <v>1.8348</v>
      </c>
      <c r="M136" s="7">
        <v>2.0089000000000001</v>
      </c>
      <c r="N136" s="7">
        <v>2.0779999999999998</v>
      </c>
      <c r="O136" s="7">
        <v>2.2193000000000001</v>
      </c>
      <c r="P136" s="7">
        <v>2.1503000000000001</v>
      </c>
      <c r="Q136" s="7">
        <v>2.3666</v>
      </c>
      <c r="R136" s="7">
        <v>2.4689000000000001</v>
      </c>
      <c r="S136" s="7">
        <v>2.387</v>
      </c>
      <c r="T136" s="7">
        <v>2.4821</v>
      </c>
      <c r="U136" s="7">
        <v>2.8176999999999999</v>
      </c>
    </row>
    <row r="137" spans="1:21" ht="15" customHeight="1" x14ac:dyDescent="0.25">
      <c r="A137" s="4">
        <v>127</v>
      </c>
      <c r="B137" s="3">
        <v>109</v>
      </c>
      <c r="C137" s="3">
        <v>2579</v>
      </c>
      <c r="D137" s="3" t="s">
        <v>23</v>
      </c>
      <c r="E137" s="3" t="s">
        <v>21</v>
      </c>
      <c r="F137" s="3" t="s">
        <v>64</v>
      </c>
      <c r="G137" s="7">
        <v>1.6850000000000001</v>
      </c>
      <c r="H137" s="7">
        <v>1.5720000000000001</v>
      </c>
      <c r="I137" s="7">
        <v>1.8238000000000001</v>
      </c>
      <c r="J137" s="7">
        <v>1.9001999999999999</v>
      </c>
      <c r="K137" s="7">
        <v>1.6811</v>
      </c>
      <c r="L137" s="7">
        <v>2.0727000000000002</v>
      </c>
      <c r="M137" s="7">
        <v>1.7001999999999999</v>
      </c>
      <c r="N137" s="7">
        <v>1.7045999999999999</v>
      </c>
      <c r="O137" s="7">
        <v>1.1076999999999999</v>
      </c>
      <c r="P137" s="7">
        <v>1.633</v>
      </c>
      <c r="Q137" s="7">
        <v>1.8486</v>
      </c>
      <c r="R137" s="7">
        <v>2.0234000000000001</v>
      </c>
      <c r="S137" s="7">
        <v>1.8862000000000001</v>
      </c>
      <c r="T137" s="7">
        <v>2.0905999999999998</v>
      </c>
      <c r="U137" s="7">
        <v>2.827</v>
      </c>
    </row>
    <row r="138" spans="1:21" ht="15" customHeight="1" x14ac:dyDescent="0.25">
      <c r="A138" s="4">
        <v>128</v>
      </c>
      <c r="B138" s="3">
        <v>100</v>
      </c>
      <c r="C138" s="3">
        <v>2614</v>
      </c>
      <c r="D138" s="3" t="s">
        <v>26</v>
      </c>
      <c r="E138" s="3" t="s">
        <v>21</v>
      </c>
      <c r="F138" s="3" t="s">
        <v>66</v>
      </c>
      <c r="G138" s="7">
        <v>2.5541</v>
      </c>
      <c r="H138" s="7">
        <v>2.5524</v>
      </c>
      <c r="I138" s="7">
        <v>3.0766</v>
      </c>
      <c r="J138" s="7">
        <v>2.7924000000000002</v>
      </c>
      <c r="K138" s="7">
        <v>2.9784999999999999</v>
      </c>
      <c r="L138" s="7">
        <v>2.9605000000000001</v>
      </c>
      <c r="M138" s="7">
        <v>3.2330999999999999</v>
      </c>
      <c r="N138" s="7">
        <v>3.0987</v>
      </c>
      <c r="O138" s="7">
        <v>3.677</v>
      </c>
      <c r="P138" s="7">
        <v>3.1509</v>
      </c>
      <c r="Q138" s="7">
        <v>4.1646999999999998</v>
      </c>
      <c r="R138" s="7">
        <v>3.4464999999999999</v>
      </c>
      <c r="S138" s="7">
        <v>3.1004999999999998</v>
      </c>
      <c r="T138" s="7">
        <v>2.5066999999999999</v>
      </c>
      <c r="U138" s="7">
        <v>2.8372999999999999</v>
      </c>
    </row>
    <row r="139" spans="1:21" ht="15" customHeight="1" x14ac:dyDescent="0.25">
      <c r="A139" s="4">
        <v>129</v>
      </c>
      <c r="B139" s="3">
        <v>479</v>
      </c>
      <c r="C139" s="3">
        <v>2955</v>
      </c>
      <c r="D139" s="3" t="s">
        <v>22</v>
      </c>
      <c r="E139" s="3" t="s">
        <v>21</v>
      </c>
      <c r="F139" s="3" t="s">
        <v>64</v>
      </c>
      <c r="G139" s="7">
        <v>2.1528</v>
      </c>
      <c r="H139" s="7">
        <v>2.2117</v>
      </c>
      <c r="I139" s="7">
        <v>1.86</v>
      </c>
      <c r="J139" s="7">
        <v>1.9052</v>
      </c>
      <c r="K139" s="7">
        <v>2.012</v>
      </c>
      <c r="L139" s="7">
        <v>1.9275</v>
      </c>
      <c r="M139" s="7">
        <v>2.1541999999999999</v>
      </c>
      <c r="N139" s="7">
        <v>2.3549000000000002</v>
      </c>
      <c r="O139" s="7">
        <v>2.7305000000000001</v>
      </c>
      <c r="P139" s="7">
        <v>2.5384000000000002</v>
      </c>
      <c r="Q139" s="7">
        <v>2.7216</v>
      </c>
      <c r="R139" s="7">
        <v>2.605</v>
      </c>
      <c r="S139" s="7">
        <v>2.9211</v>
      </c>
      <c r="T139" s="7">
        <v>2.7164000000000001</v>
      </c>
      <c r="U139" s="7">
        <v>2.8386999999999998</v>
      </c>
    </row>
    <row r="140" spans="1:21" ht="15" customHeight="1" x14ac:dyDescent="0.25">
      <c r="A140" s="4">
        <v>130</v>
      </c>
      <c r="B140" s="3">
        <v>25</v>
      </c>
      <c r="C140" s="3">
        <v>2936</v>
      </c>
      <c r="D140" s="3" t="s">
        <v>23</v>
      </c>
      <c r="E140" s="3" t="s">
        <v>21</v>
      </c>
      <c r="F140" s="3" t="s">
        <v>64</v>
      </c>
      <c r="G140" s="7">
        <v>2.3065000000000002</v>
      </c>
      <c r="H140" s="7">
        <v>2.1987000000000001</v>
      </c>
      <c r="I140" s="7">
        <v>1.9769000000000001</v>
      </c>
      <c r="J140" s="7">
        <v>2.3033000000000001</v>
      </c>
      <c r="K140" s="7">
        <v>2.3287</v>
      </c>
      <c r="L140" s="7">
        <v>2.4325000000000001</v>
      </c>
      <c r="M140" s="7">
        <v>3.2139000000000002</v>
      </c>
      <c r="N140" s="7">
        <v>3.0550999999999999</v>
      </c>
      <c r="O140" s="7">
        <v>2.8212999999999999</v>
      </c>
      <c r="P140" s="7">
        <v>3.2073999999999998</v>
      </c>
      <c r="Q140" s="7">
        <v>3.1259999999999999</v>
      </c>
      <c r="R140" s="7">
        <v>3.0036</v>
      </c>
      <c r="S140" s="7">
        <v>3.0636999999999999</v>
      </c>
      <c r="T140" s="7">
        <v>3.0691000000000002</v>
      </c>
      <c r="U140" s="7">
        <v>2.9416000000000002</v>
      </c>
    </row>
    <row r="141" spans="1:21" ht="15" customHeight="1" x14ac:dyDescent="0.25">
      <c r="A141" s="4">
        <v>131</v>
      </c>
      <c r="B141" s="3">
        <v>480</v>
      </c>
      <c r="C141" s="3">
        <v>2956</v>
      </c>
      <c r="D141" s="3" t="s">
        <v>22</v>
      </c>
      <c r="E141" s="3" t="s">
        <v>21</v>
      </c>
      <c r="F141" s="3" t="s">
        <v>64</v>
      </c>
      <c r="G141" s="7">
        <v>2.8997000000000002</v>
      </c>
      <c r="H141" s="7">
        <v>2.7568000000000001</v>
      </c>
      <c r="I141" s="7">
        <v>2.2528000000000001</v>
      </c>
      <c r="J141" s="7">
        <v>2.6233</v>
      </c>
      <c r="K141" s="7">
        <v>2.3288000000000002</v>
      </c>
      <c r="L141" s="7">
        <v>2.0672000000000001</v>
      </c>
      <c r="M141" s="7">
        <v>2.1183000000000001</v>
      </c>
      <c r="N141" s="7">
        <v>2.4659</v>
      </c>
      <c r="O141" s="7">
        <v>2.5773000000000001</v>
      </c>
      <c r="P141" s="7">
        <v>2.7119</v>
      </c>
      <c r="Q141" s="7">
        <v>2.7791999999999999</v>
      </c>
      <c r="R141" s="7">
        <v>2.7534999999999998</v>
      </c>
      <c r="S141" s="7">
        <v>2.8264999999999998</v>
      </c>
      <c r="T141" s="7">
        <v>3.1573000000000002</v>
      </c>
      <c r="U141" s="7">
        <v>2.9685000000000001</v>
      </c>
    </row>
    <row r="142" spans="1:21" ht="15" customHeight="1" x14ac:dyDescent="0.25">
      <c r="A142" s="4">
        <v>132</v>
      </c>
      <c r="B142" s="3">
        <v>102</v>
      </c>
      <c r="C142" s="3">
        <v>2612</v>
      </c>
      <c r="D142" s="3" t="s">
        <v>26</v>
      </c>
      <c r="E142" s="3" t="s">
        <v>21</v>
      </c>
      <c r="F142" s="3" t="s">
        <v>66</v>
      </c>
      <c r="G142" s="7">
        <v>1.8041</v>
      </c>
      <c r="H142" s="7">
        <v>2.6238000000000001</v>
      </c>
      <c r="I142" s="7">
        <v>2.4754999999999998</v>
      </c>
      <c r="J142" s="7">
        <v>2.2107000000000001</v>
      </c>
      <c r="K142" s="7">
        <v>2.5026999999999999</v>
      </c>
      <c r="L142" s="7">
        <v>2.0996999999999999</v>
      </c>
      <c r="M142" s="7">
        <v>3.6406000000000001</v>
      </c>
      <c r="N142" s="7">
        <v>3.0655000000000001</v>
      </c>
      <c r="O142" s="7">
        <v>2.9651999999999998</v>
      </c>
      <c r="P142" s="7">
        <v>3.25</v>
      </c>
      <c r="Q142" s="7">
        <v>3.6107</v>
      </c>
      <c r="R142" s="7">
        <v>4.4424999999999999</v>
      </c>
      <c r="S142" s="7">
        <v>3.1415999999999999</v>
      </c>
      <c r="T142" s="7">
        <v>2.9689999999999999</v>
      </c>
      <c r="U142" s="7">
        <v>2.9782000000000002</v>
      </c>
    </row>
    <row r="143" spans="1:21" ht="15" customHeight="1" x14ac:dyDescent="0.25">
      <c r="A143" s="4">
        <v>133</v>
      </c>
      <c r="B143" s="3">
        <v>512</v>
      </c>
      <c r="C143" s="3">
        <v>3278</v>
      </c>
      <c r="D143" s="3" t="s">
        <v>31</v>
      </c>
      <c r="E143" s="3" t="s">
        <v>21</v>
      </c>
      <c r="F143" s="3" t="s">
        <v>65</v>
      </c>
      <c r="G143" s="7">
        <v>2.6356000000000002</v>
      </c>
      <c r="H143" s="7">
        <v>2.4298999999999999</v>
      </c>
      <c r="I143" s="7">
        <v>2.4198</v>
      </c>
      <c r="J143" s="7">
        <v>2.258</v>
      </c>
      <c r="K143" s="7">
        <v>2.4923000000000002</v>
      </c>
      <c r="L143" s="7">
        <v>2.4809000000000001</v>
      </c>
      <c r="M143" s="7">
        <v>2.4925999999999999</v>
      </c>
      <c r="N143" s="7">
        <v>2.6139999999999999</v>
      </c>
      <c r="O143" s="7">
        <v>2.7302</v>
      </c>
      <c r="P143" s="7">
        <v>2.6718000000000002</v>
      </c>
      <c r="Q143" s="7">
        <v>1.9845999999999999</v>
      </c>
      <c r="R143" s="7">
        <v>2.1341000000000001</v>
      </c>
      <c r="S143" s="7">
        <v>2.609</v>
      </c>
      <c r="T143" s="7">
        <v>3.0735000000000001</v>
      </c>
      <c r="U143" s="7">
        <v>2.9962</v>
      </c>
    </row>
    <row r="144" spans="1:21" ht="15" customHeight="1" x14ac:dyDescent="0.25">
      <c r="A144" s="4">
        <v>134</v>
      </c>
      <c r="B144" s="3">
        <v>546</v>
      </c>
      <c r="C144" s="3">
        <v>3395</v>
      </c>
      <c r="D144" s="3" t="s">
        <v>25</v>
      </c>
      <c r="E144" s="3" t="s">
        <v>21</v>
      </c>
      <c r="F144" s="3" t="s">
        <v>65</v>
      </c>
      <c r="G144" s="7">
        <v>1.7632000000000001</v>
      </c>
      <c r="H144" s="7">
        <v>1.7014</v>
      </c>
      <c r="I144" s="7">
        <v>1.7901</v>
      </c>
      <c r="J144" s="7">
        <v>1.6387</v>
      </c>
      <c r="K144" s="7">
        <v>1.3166</v>
      </c>
      <c r="L144" s="7">
        <v>2.2913999999999999</v>
      </c>
      <c r="M144" s="7">
        <v>2.7433999999999998</v>
      </c>
      <c r="N144" s="7">
        <v>3.0798000000000001</v>
      </c>
      <c r="O144" s="7">
        <v>2.9887999999999999</v>
      </c>
      <c r="P144" s="7">
        <v>3.0554000000000001</v>
      </c>
      <c r="Q144" s="7">
        <v>3.5943999999999998</v>
      </c>
      <c r="R144" s="7">
        <v>3.1560000000000001</v>
      </c>
      <c r="S144" s="7">
        <v>3.2677999999999998</v>
      </c>
      <c r="T144" s="7">
        <v>3.2723</v>
      </c>
      <c r="U144" s="7">
        <v>3.0768</v>
      </c>
    </row>
    <row r="145" spans="2:22" ht="15" customHeight="1" x14ac:dyDescent="0.25">
      <c r="B145" s="3"/>
      <c r="C145" s="3"/>
      <c r="D145" s="3"/>
      <c r="E145" s="3"/>
      <c r="F145" s="3"/>
      <c r="G145" s="7">
        <f>SUM(G11:G144)/134</f>
        <v>1.7221940298507465</v>
      </c>
      <c r="H145" s="7">
        <f t="shared" ref="H145:U145" si="0">SUM(H11:H144)/134</f>
        <v>1.7002589552238803</v>
      </c>
      <c r="I145" s="7">
        <f t="shared" si="0"/>
        <v>1.65958880597015</v>
      </c>
      <c r="J145" s="7">
        <f t="shared" si="0"/>
        <v>1.6535305970149248</v>
      </c>
      <c r="K145" s="7">
        <f t="shared" si="0"/>
        <v>1.6543589552238809</v>
      </c>
      <c r="L145" s="7">
        <f t="shared" si="0"/>
        <v>1.6243268656716421</v>
      </c>
      <c r="M145" s="7">
        <f t="shared" si="0"/>
        <v>1.6749940298507462</v>
      </c>
      <c r="N145" s="7">
        <f t="shared" si="0"/>
        <v>1.7014179104477614</v>
      </c>
      <c r="O145" s="7">
        <f t="shared" si="0"/>
        <v>1.7336410447761199</v>
      </c>
      <c r="P145" s="7">
        <f t="shared" si="0"/>
        <v>1.7770067164179095</v>
      </c>
      <c r="Q145" s="7">
        <f t="shared" si="0"/>
        <v>1.7724783582089547</v>
      </c>
      <c r="R145" s="7">
        <f t="shared" si="0"/>
        <v>1.759652985074627</v>
      </c>
      <c r="S145" s="7">
        <f t="shared" si="0"/>
        <v>1.7593791044776117</v>
      </c>
      <c r="T145" s="7">
        <f t="shared" si="0"/>
        <v>1.7490499999999993</v>
      </c>
      <c r="U145" s="7">
        <f t="shared" si="0"/>
        <v>1.7550343283582086</v>
      </c>
      <c r="V145" s="21">
        <f>SUM(G145:U145)/15</f>
        <v>1.7131275124378109</v>
      </c>
    </row>
    <row r="146" spans="2:22" ht="15" customHeight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2:22" ht="15" customHeight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2:22" ht="15" customHeight="1" x14ac:dyDescent="0.25">
      <c r="B148" s="3"/>
      <c r="C148" s="3"/>
      <c r="D148" s="3"/>
      <c r="E148" s="3"/>
      <c r="F148" s="3"/>
      <c r="G148" s="22" t="s">
        <v>77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2:22" ht="15" customHeight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2:22" ht="15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2:22" ht="15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2:22" ht="15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2:22" ht="15" customHeight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2:22" ht="15" customHeight="1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2:22" ht="15" customHeight="1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2:22" ht="15" customHeight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2:22" ht="15" customHeight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2:22" ht="15" customHeight="1" x14ac:dyDescent="0.25"/>
    <row r="161" spans="2:2" x14ac:dyDescent="0.25">
      <c r="B161" s="20" t="s">
        <v>74</v>
      </c>
    </row>
    <row r="162" spans="2:2" x14ac:dyDescent="0.25">
      <c r="B162" t="s">
        <v>75</v>
      </c>
    </row>
    <row r="184" spans="1:1" x14ac:dyDescent="0.25">
      <c r="A184" t="s">
        <v>38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94103-E83B-4258-A726-D4A02EE9A56D}">
  <sheetPr transitionEvaluation="1" transitionEntry="1"/>
  <dimension ref="A1:V184"/>
  <sheetViews>
    <sheetView showGridLines="0" tabSelected="1" topLeftCell="A90" zoomScale="90" zoomScaleNormal="90" workbookViewId="0">
      <selection activeCell="L101" sqref="L101"/>
    </sheetView>
  </sheetViews>
  <sheetFormatPr defaultRowHeight="15" x14ac:dyDescent="0.25"/>
  <cols>
    <col min="4" max="5" width="15.7109375" customWidth="1"/>
    <col min="9" max="9" width="11.140625" bestFit="1" customWidth="1"/>
  </cols>
  <sheetData>
    <row r="1" spans="1:22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x14ac:dyDescent="0.25">
      <c r="A2" s="16"/>
      <c r="B2" s="10" t="s">
        <v>0</v>
      </c>
      <c r="C2" s="10"/>
      <c r="D2" s="10"/>
      <c r="E2" s="10"/>
      <c r="F2" s="19" t="s">
        <v>63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6"/>
      <c r="V2" s="16"/>
    </row>
    <row r="3" spans="1:22" x14ac:dyDescent="0.25">
      <c r="A3" s="16"/>
      <c r="B3" s="9" t="s">
        <v>39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6"/>
      <c r="V3" s="16"/>
    </row>
    <row r="4" spans="1:22" ht="15" customHeight="1" x14ac:dyDescent="0.25">
      <c r="B4" s="2" t="s">
        <v>2</v>
      </c>
      <c r="C4" s="2" t="s">
        <v>3</v>
      </c>
      <c r="D4" s="2" t="s">
        <v>4</v>
      </c>
      <c r="E4" s="14" t="s">
        <v>61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</row>
    <row r="5" spans="1:22" ht="15" customHeight="1" x14ac:dyDescent="0.25"/>
    <row r="6" spans="1:22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2" ht="15" customHeight="1" x14ac:dyDescent="0.25">
      <c r="A7" s="4"/>
      <c r="B7" s="3"/>
      <c r="C7" s="3"/>
      <c r="D7" s="3"/>
      <c r="E7" s="3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2" ht="15" customHeight="1" x14ac:dyDescent="0.25">
      <c r="A8" s="4"/>
      <c r="B8" s="3"/>
      <c r="C8" s="3"/>
      <c r="D8" s="3"/>
      <c r="E8" s="3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2" ht="15" customHeight="1" x14ac:dyDescent="0.25">
      <c r="A9" s="4"/>
      <c r="B9" s="3"/>
      <c r="C9" s="3"/>
      <c r="D9" s="3"/>
      <c r="E9" s="3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2" ht="15" customHeight="1" x14ac:dyDescent="0.25">
      <c r="A10" s="4"/>
      <c r="B10" s="3"/>
      <c r="C10" s="3"/>
      <c r="D10" s="3"/>
      <c r="E10" s="3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2" ht="15" customHeight="1" x14ac:dyDescent="0.25">
      <c r="A11" s="4">
        <v>47</v>
      </c>
      <c r="B11" s="3">
        <v>420</v>
      </c>
      <c r="C11" s="3">
        <v>1744</v>
      </c>
      <c r="D11" s="3" t="s">
        <v>51</v>
      </c>
      <c r="E11" s="3" t="s">
        <v>42</v>
      </c>
      <c r="F11" s="7">
        <v>1.5035000000000001</v>
      </c>
      <c r="G11" s="7">
        <v>1.7707999999999999</v>
      </c>
      <c r="H11" s="7">
        <v>1.5321</v>
      </c>
      <c r="I11" s="7">
        <v>2.0396999999999998</v>
      </c>
      <c r="J11" s="7">
        <v>1.5303</v>
      </c>
      <c r="K11" s="7">
        <v>2.0007000000000001</v>
      </c>
      <c r="L11" s="7">
        <v>1.6537999999999999</v>
      </c>
      <c r="M11" s="7">
        <v>1.7426999999999999</v>
      </c>
      <c r="N11" s="7">
        <v>2.0276999999999998</v>
      </c>
      <c r="O11" s="7">
        <v>1.8621000000000001</v>
      </c>
      <c r="P11" s="7">
        <v>1.9633</v>
      </c>
      <c r="Q11" s="7">
        <v>2.0108999999999999</v>
      </c>
      <c r="R11" s="7">
        <v>1.9474</v>
      </c>
      <c r="S11" s="7">
        <v>2.2694000000000001</v>
      </c>
      <c r="T11" s="7">
        <v>2.1333000000000002</v>
      </c>
    </row>
    <row r="12" spans="1:22" ht="15" customHeight="1" x14ac:dyDescent="0.25">
      <c r="A12" s="4">
        <v>32</v>
      </c>
      <c r="B12" s="3">
        <v>284</v>
      </c>
      <c r="C12" s="3">
        <v>2052</v>
      </c>
      <c r="D12" s="3" t="s">
        <v>47</v>
      </c>
      <c r="E12" s="3" t="s">
        <v>42</v>
      </c>
      <c r="F12" s="7">
        <v>1.4822</v>
      </c>
      <c r="G12" s="7">
        <v>1.9779</v>
      </c>
      <c r="H12" s="7">
        <v>2.0518000000000001</v>
      </c>
      <c r="I12" s="7">
        <v>2.1198000000000001</v>
      </c>
      <c r="J12" s="7">
        <v>1.8420000000000001</v>
      </c>
      <c r="K12" s="7">
        <v>1.7770999999999999</v>
      </c>
      <c r="L12" s="7">
        <v>2.2725</v>
      </c>
      <c r="M12" s="7">
        <v>1.9251</v>
      </c>
      <c r="N12" s="7">
        <v>2.1646000000000001</v>
      </c>
      <c r="O12" s="7">
        <v>2.0886999999999998</v>
      </c>
      <c r="P12" s="7">
        <v>2.0122</v>
      </c>
      <c r="Q12" s="7">
        <v>1.7759</v>
      </c>
      <c r="R12" s="7">
        <v>1.7129000000000001</v>
      </c>
      <c r="S12" s="7">
        <v>2.0394999999999999</v>
      </c>
      <c r="T12" s="7">
        <v>2.1339999999999999</v>
      </c>
    </row>
    <row r="13" spans="1:22" ht="15" customHeight="1" x14ac:dyDescent="0.25">
      <c r="A13" s="4">
        <v>42</v>
      </c>
      <c r="B13" s="3">
        <v>415</v>
      </c>
      <c r="C13" s="3">
        <v>1749</v>
      </c>
      <c r="D13" s="3" t="s">
        <v>51</v>
      </c>
      <c r="E13" s="3" t="s">
        <v>42</v>
      </c>
      <c r="F13" s="7">
        <v>1.653</v>
      </c>
      <c r="G13" s="7">
        <v>1.6540999999999999</v>
      </c>
      <c r="H13" s="7">
        <v>1.6046</v>
      </c>
      <c r="I13" s="7">
        <v>1.6361000000000001</v>
      </c>
      <c r="J13" s="7">
        <v>1.4762999999999999</v>
      </c>
      <c r="K13" s="7">
        <v>1.2996000000000001</v>
      </c>
      <c r="L13" s="7">
        <v>1.4480999999999999</v>
      </c>
      <c r="M13" s="7">
        <v>1.4695</v>
      </c>
      <c r="N13" s="7">
        <v>1.6341000000000001</v>
      </c>
      <c r="O13" s="7">
        <v>1.8847</v>
      </c>
      <c r="P13" s="7">
        <v>1.8774999999999999</v>
      </c>
      <c r="Q13" s="7">
        <v>1.9229000000000001</v>
      </c>
      <c r="R13" s="7">
        <v>2.1429999999999998</v>
      </c>
      <c r="S13" s="7">
        <v>2.1265000000000001</v>
      </c>
      <c r="T13" s="7">
        <v>2.1583999999999999</v>
      </c>
    </row>
    <row r="14" spans="1:22" ht="15" customHeight="1" x14ac:dyDescent="0.25">
      <c r="A14" s="4">
        <v>44</v>
      </c>
      <c r="B14" s="3">
        <v>417</v>
      </c>
      <c r="C14" s="3">
        <v>1747</v>
      </c>
      <c r="D14" s="3" t="s">
        <v>51</v>
      </c>
      <c r="E14" s="3" t="s">
        <v>42</v>
      </c>
      <c r="F14" s="7">
        <v>1.6242000000000001</v>
      </c>
      <c r="G14" s="7">
        <v>1.4462999999999999</v>
      </c>
      <c r="H14" s="7">
        <v>1.6839</v>
      </c>
      <c r="I14" s="7">
        <v>1.3239000000000001</v>
      </c>
      <c r="J14" s="7">
        <v>1.4048</v>
      </c>
      <c r="K14" s="7">
        <v>1.3665</v>
      </c>
      <c r="L14" s="7">
        <v>1.4871000000000001</v>
      </c>
      <c r="M14" s="7">
        <v>1.4488000000000001</v>
      </c>
      <c r="N14" s="7">
        <v>1.5618000000000001</v>
      </c>
      <c r="O14" s="7">
        <v>1.8206</v>
      </c>
      <c r="P14" s="7">
        <v>1.6087</v>
      </c>
      <c r="Q14" s="7">
        <v>1.7209000000000001</v>
      </c>
      <c r="R14" s="7">
        <v>2.2027000000000001</v>
      </c>
      <c r="S14" s="7">
        <v>2.1093999999999999</v>
      </c>
      <c r="T14" s="7">
        <v>2.1747999999999998</v>
      </c>
    </row>
    <row r="15" spans="1:22" ht="15" customHeight="1" x14ac:dyDescent="0.25">
      <c r="A15" s="4">
        <v>46</v>
      </c>
      <c r="B15" s="3">
        <v>419</v>
      </c>
      <c r="C15" s="3">
        <v>1745</v>
      </c>
      <c r="D15" s="3" t="s">
        <v>51</v>
      </c>
      <c r="E15" s="3" t="s">
        <v>42</v>
      </c>
      <c r="F15" s="7">
        <v>1.2013</v>
      </c>
      <c r="G15" s="7">
        <v>1.1794</v>
      </c>
      <c r="H15" s="7">
        <v>0.82979999999999998</v>
      </c>
      <c r="I15" s="7">
        <v>1.101</v>
      </c>
      <c r="J15" s="7">
        <v>1.1237999999999999</v>
      </c>
      <c r="K15" s="7">
        <v>1.0567</v>
      </c>
      <c r="L15" s="7">
        <v>1.0652999999999999</v>
      </c>
      <c r="M15" s="7">
        <v>1.2353000000000001</v>
      </c>
      <c r="N15" s="7">
        <v>1.2034</v>
      </c>
      <c r="O15" s="7">
        <v>1.7962</v>
      </c>
      <c r="P15" s="7">
        <v>1.6566000000000001</v>
      </c>
      <c r="Q15" s="7">
        <v>1.5367</v>
      </c>
      <c r="R15" s="7">
        <v>1.9645999999999999</v>
      </c>
      <c r="S15" s="7">
        <v>2.0087999999999999</v>
      </c>
      <c r="T15" s="7">
        <v>2.1779999999999999</v>
      </c>
    </row>
    <row r="16" spans="1:22" ht="15" customHeight="1" x14ac:dyDescent="0.25">
      <c r="A16" s="4">
        <v>4</v>
      </c>
      <c r="B16" s="3">
        <v>8</v>
      </c>
      <c r="C16" s="3">
        <v>2967</v>
      </c>
      <c r="D16" s="3" t="s">
        <v>43</v>
      </c>
      <c r="E16" s="3" t="s">
        <v>42</v>
      </c>
      <c r="F16" s="7">
        <v>1.5965</v>
      </c>
      <c r="G16" s="7">
        <v>1.6111</v>
      </c>
      <c r="H16" s="7">
        <v>1.6949000000000001</v>
      </c>
      <c r="I16" s="7">
        <v>1.6137999999999999</v>
      </c>
      <c r="J16" s="7">
        <v>1.7894000000000001</v>
      </c>
      <c r="K16" s="7">
        <v>1.6496</v>
      </c>
      <c r="L16" s="7">
        <v>1.7189000000000001</v>
      </c>
      <c r="M16" s="7">
        <v>1.8407</v>
      </c>
      <c r="N16" s="7">
        <v>1.7577</v>
      </c>
      <c r="O16" s="7">
        <v>2.2315999999999998</v>
      </c>
      <c r="P16" s="7">
        <v>2.2679</v>
      </c>
      <c r="Q16" s="7">
        <v>2.0491999999999999</v>
      </c>
      <c r="R16" s="7">
        <v>2.1006999999999998</v>
      </c>
      <c r="S16" s="7">
        <v>2.0749</v>
      </c>
      <c r="T16" s="7">
        <v>2.1970000000000001</v>
      </c>
    </row>
    <row r="17" spans="1:20" ht="15" customHeight="1" x14ac:dyDescent="0.25">
      <c r="A17" s="4">
        <v>71</v>
      </c>
      <c r="B17" s="3">
        <v>482</v>
      </c>
      <c r="C17" s="3">
        <v>3060</v>
      </c>
      <c r="D17" s="3" t="s">
        <v>56</v>
      </c>
      <c r="E17" s="3" t="s">
        <v>42</v>
      </c>
      <c r="F17" s="7">
        <v>1.4529000000000001</v>
      </c>
      <c r="G17" s="7">
        <v>1.5948</v>
      </c>
      <c r="H17" s="7">
        <v>1.6231</v>
      </c>
      <c r="I17" s="7">
        <v>1.4359999999999999</v>
      </c>
      <c r="J17" s="7">
        <v>2.0714000000000001</v>
      </c>
      <c r="K17" s="7">
        <v>1.5852999999999999</v>
      </c>
      <c r="L17" s="7">
        <v>1.8626</v>
      </c>
      <c r="M17" s="7">
        <v>1.8647</v>
      </c>
      <c r="N17" s="7">
        <v>1.7830999999999999</v>
      </c>
      <c r="O17" s="7">
        <v>2.1029</v>
      </c>
      <c r="P17" s="7">
        <v>1.7764</v>
      </c>
      <c r="Q17" s="7">
        <v>2.0516999999999999</v>
      </c>
      <c r="R17" s="7">
        <v>1.8057000000000001</v>
      </c>
      <c r="S17" s="7">
        <v>2.3389000000000002</v>
      </c>
      <c r="T17" s="7">
        <v>2.2065000000000001</v>
      </c>
    </row>
    <row r="18" spans="1:20" ht="15" customHeight="1" x14ac:dyDescent="0.25">
      <c r="A18" s="4">
        <v>49</v>
      </c>
      <c r="B18" s="3">
        <v>428</v>
      </c>
      <c r="C18" s="3">
        <v>1645</v>
      </c>
      <c r="D18" s="3" t="s">
        <v>46</v>
      </c>
      <c r="E18" s="3" t="s">
        <v>42</v>
      </c>
      <c r="F18" s="7">
        <v>1.1131</v>
      </c>
      <c r="G18" s="7">
        <v>1.0934999999999999</v>
      </c>
      <c r="H18" s="7">
        <v>1.7126999999999999</v>
      </c>
      <c r="I18" s="7">
        <v>1.4023000000000001</v>
      </c>
      <c r="J18" s="7">
        <v>1.3957999999999999</v>
      </c>
      <c r="K18" s="7">
        <v>1.4782999999999999</v>
      </c>
      <c r="L18" s="7">
        <v>1.2838000000000001</v>
      </c>
      <c r="M18" s="7">
        <v>1.3849</v>
      </c>
      <c r="N18" s="7">
        <v>1.2277</v>
      </c>
      <c r="O18" s="7">
        <v>1.7552000000000001</v>
      </c>
      <c r="P18" s="7">
        <v>2.2479</v>
      </c>
      <c r="Q18" s="7">
        <v>2.0697000000000001</v>
      </c>
      <c r="R18" s="7">
        <v>2.1040999999999999</v>
      </c>
      <c r="S18" s="7">
        <v>2.4775</v>
      </c>
      <c r="T18" s="7">
        <v>2.2126999999999999</v>
      </c>
    </row>
    <row r="19" spans="1:20" ht="15" customHeight="1" x14ac:dyDescent="0.25">
      <c r="A19" s="4">
        <v>51</v>
      </c>
      <c r="B19" s="3">
        <v>434</v>
      </c>
      <c r="C19" s="3">
        <v>1612</v>
      </c>
      <c r="D19" s="3" t="s">
        <v>52</v>
      </c>
      <c r="E19" s="3" t="s">
        <v>42</v>
      </c>
      <c r="F19" s="7">
        <v>1.6133</v>
      </c>
      <c r="G19" s="7">
        <v>1.875</v>
      </c>
      <c r="H19" s="7">
        <v>1.7486999999999999</v>
      </c>
      <c r="I19" s="7">
        <v>1.8405</v>
      </c>
      <c r="J19" s="7">
        <v>1.9072</v>
      </c>
      <c r="K19" s="7">
        <v>2.1556000000000002</v>
      </c>
      <c r="L19" s="7">
        <v>1.9390000000000001</v>
      </c>
      <c r="M19" s="7">
        <v>1.9601999999999999</v>
      </c>
      <c r="N19" s="7">
        <v>2.2877000000000001</v>
      </c>
      <c r="O19" s="7">
        <v>2.4918999999999998</v>
      </c>
      <c r="P19" s="7">
        <v>2.1442999999999999</v>
      </c>
      <c r="Q19" s="7">
        <v>2.2033</v>
      </c>
      <c r="R19" s="7">
        <v>2.1356999999999999</v>
      </c>
      <c r="S19" s="7">
        <v>2.4735</v>
      </c>
      <c r="T19" s="7">
        <v>2.2783000000000002</v>
      </c>
    </row>
    <row r="20" spans="1:20" ht="15" customHeight="1" x14ac:dyDescent="0.25">
      <c r="A20" s="4">
        <v>43</v>
      </c>
      <c r="B20" s="3">
        <v>416</v>
      </c>
      <c r="C20" s="3">
        <v>1748</v>
      </c>
      <c r="D20" s="3" t="s">
        <v>51</v>
      </c>
      <c r="E20" s="3" t="s">
        <v>42</v>
      </c>
      <c r="F20" s="7">
        <v>1.9078999999999999</v>
      </c>
      <c r="G20" s="7">
        <v>1.6714</v>
      </c>
      <c r="H20" s="7">
        <v>1.6920999999999999</v>
      </c>
      <c r="I20" s="7">
        <v>1.7573000000000001</v>
      </c>
      <c r="J20" s="7">
        <v>1.6328</v>
      </c>
      <c r="K20" s="7">
        <v>1.5947</v>
      </c>
      <c r="L20" s="7">
        <v>1.3786</v>
      </c>
      <c r="M20" s="7">
        <v>1.9124000000000001</v>
      </c>
      <c r="N20" s="7">
        <v>1.8668</v>
      </c>
      <c r="O20" s="7">
        <v>1.9618</v>
      </c>
      <c r="P20" s="7">
        <v>1.9849000000000001</v>
      </c>
      <c r="Q20" s="7">
        <v>2.2789000000000001</v>
      </c>
      <c r="R20" s="7">
        <v>2.0384000000000002</v>
      </c>
      <c r="S20" s="7">
        <v>2.5893999999999999</v>
      </c>
      <c r="T20" s="7">
        <v>2.2995000000000001</v>
      </c>
    </row>
    <row r="21" spans="1:20" ht="15" customHeight="1" x14ac:dyDescent="0.25">
      <c r="A21" s="4">
        <v>40</v>
      </c>
      <c r="B21" s="3">
        <v>413</v>
      </c>
      <c r="C21" s="3">
        <v>1751</v>
      </c>
      <c r="D21" s="3" t="s">
        <v>51</v>
      </c>
      <c r="E21" s="3" t="s">
        <v>42</v>
      </c>
      <c r="F21" s="7">
        <v>1.7290000000000001</v>
      </c>
      <c r="G21" s="7">
        <v>1.6831</v>
      </c>
      <c r="H21" s="7">
        <v>2.0194000000000001</v>
      </c>
      <c r="I21" s="7">
        <v>1.9474</v>
      </c>
      <c r="J21" s="7">
        <v>1.8564000000000001</v>
      </c>
      <c r="K21" s="7">
        <v>1.5187999999999999</v>
      </c>
      <c r="L21" s="7">
        <v>1.5341</v>
      </c>
      <c r="M21" s="7">
        <v>1.5705</v>
      </c>
      <c r="N21" s="7">
        <v>1.6554</v>
      </c>
      <c r="O21" s="7">
        <v>1.8391999999999999</v>
      </c>
      <c r="P21" s="7">
        <v>2.1202000000000001</v>
      </c>
      <c r="Q21" s="7">
        <v>2.0844999999999998</v>
      </c>
      <c r="R21" s="7">
        <v>2.0264000000000002</v>
      </c>
      <c r="S21" s="7">
        <v>2.4093</v>
      </c>
      <c r="T21" s="7">
        <v>2.3142999999999998</v>
      </c>
    </row>
    <row r="22" spans="1:20" ht="15" customHeight="1" x14ac:dyDescent="0.25">
      <c r="A22" s="4">
        <v>33</v>
      </c>
      <c r="B22" s="3">
        <v>316</v>
      </c>
      <c r="C22" s="3">
        <v>1958</v>
      </c>
      <c r="D22" s="3" t="s">
        <v>48</v>
      </c>
      <c r="E22" s="3" t="s">
        <v>42</v>
      </c>
      <c r="F22" s="7">
        <v>1.3855</v>
      </c>
      <c r="G22" s="7">
        <v>1.5035000000000001</v>
      </c>
      <c r="H22" s="7">
        <v>1.5931</v>
      </c>
      <c r="I22" s="7">
        <v>1.2771999999999999</v>
      </c>
      <c r="J22" s="7">
        <v>1.8573</v>
      </c>
      <c r="K22" s="7">
        <v>1.67</v>
      </c>
      <c r="L22" s="7">
        <v>1.9375</v>
      </c>
      <c r="M22" s="7">
        <v>1.5579000000000001</v>
      </c>
      <c r="N22" s="7">
        <v>1.9028</v>
      </c>
      <c r="O22" s="7">
        <v>1.911</v>
      </c>
      <c r="P22" s="7">
        <v>2.2176999999999998</v>
      </c>
      <c r="Q22" s="7">
        <v>1.9411</v>
      </c>
      <c r="R22" s="7">
        <v>2.0363000000000002</v>
      </c>
      <c r="S22" s="7">
        <v>2.4619</v>
      </c>
      <c r="T22" s="7">
        <v>2.3460999999999999</v>
      </c>
    </row>
    <row r="23" spans="1:20" ht="15" customHeight="1" x14ac:dyDescent="0.25">
      <c r="A23" s="4">
        <v>58</v>
      </c>
      <c r="B23" s="3">
        <v>453</v>
      </c>
      <c r="C23" s="3">
        <v>1493</v>
      </c>
      <c r="D23" s="3" t="s">
        <v>44</v>
      </c>
      <c r="E23" s="3" t="s">
        <v>42</v>
      </c>
      <c r="F23" s="7">
        <v>2.6751</v>
      </c>
      <c r="G23" s="7">
        <v>2.6185999999999998</v>
      </c>
      <c r="H23" s="7">
        <v>2.8033999999999999</v>
      </c>
      <c r="I23" s="7">
        <v>2.6158999999999999</v>
      </c>
      <c r="J23" s="7">
        <v>2.7343999999999999</v>
      </c>
      <c r="K23" s="7">
        <v>2.8336999999999999</v>
      </c>
      <c r="L23" s="7">
        <v>2.6728999999999998</v>
      </c>
      <c r="M23" s="7">
        <v>2.7158000000000002</v>
      </c>
      <c r="N23" s="7">
        <v>2.3814000000000002</v>
      </c>
      <c r="O23" s="7">
        <v>2.1930999999999998</v>
      </c>
      <c r="P23" s="7">
        <v>2.7210999999999999</v>
      </c>
      <c r="Q23" s="7">
        <v>2.2982999999999998</v>
      </c>
      <c r="R23" s="7">
        <v>2.4043999999999999</v>
      </c>
      <c r="S23" s="7">
        <v>2.7784</v>
      </c>
      <c r="T23" s="7">
        <v>2.3530000000000002</v>
      </c>
    </row>
    <row r="24" spans="1:20" ht="15" customHeight="1" x14ac:dyDescent="0.25">
      <c r="A24" s="4">
        <v>19</v>
      </c>
      <c r="B24" s="3">
        <v>244</v>
      </c>
      <c r="C24" s="3">
        <v>2150</v>
      </c>
      <c r="D24" s="3" t="s">
        <v>46</v>
      </c>
      <c r="E24" s="3" t="s">
        <v>42</v>
      </c>
      <c r="F24" s="7">
        <v>1.6231</v>
      </c>
      <c r="G24" s="7">
        <v>1.8422000000000001</v>
      </c>
      <c r="H24" s="7">
        <v>1.6659999999999999</v>
      </c>
      <c r="I24" s="7">
        <v>1.7943</v>
      </c>
      <c r="J24" s="7">
        <v>1.7817000000000001</v>
      </c>
      <c r="K24" s="7">
        <v>1.9370000000000001</v>
      </c>
      <c r="L24" s="7">
        <v>2.2837999999999998</v>
      </c>
      <c r="M24" s="7">
        <v>2.0554999999999999</v>
      </c>
      <c r="N24" s="7">
        <v>2.113</v>
      </c>
      <c r="O24" s="7">
        <v>2.2214</v>
      </c>
      <c r="P24" s="7">
        <v>2.6179000000000001</v>
      </c>
      <c r="Q24" s="7">
        <v>2.2206000000000001</v>
      </c>
      <c r="R24" s="7">
        <v>2.7115</v>
      </c>
      <c r="S24" s="7">
        <v>2.4312</v>
      </c>
      <c r="T24" s="7">
        <v>2.5291000000000001</v>
      </c>
    </row>
    <row r="25" spans="1:20" ht="15" customHeight="1" x14ac:dyDescent="0.25">
      <c r="A25" s="4">
        <v>74</v>
      </c>
      <c r="B25" s="3">
        <v>572</v>
      </c>
      <c r="C25" s="3">
        <v>3547</v>
      </c>
      <c r="D25" s="3" t="s">
        <v>59</v>
      </c>
      <c r="E25" s="3" t="s">
        <v>42</v>
      </c>
      <c r="F25" s="7">
        <v>2.2200000000000002</v>
      </c>
      <c r="G25" s="7">
        <v>2.44</v>
      </c>
      <c r="H25" s="7">
        <v>2.36</v>
      </c>
      <c r="I25" s="7">
        <v>2.48</v>
      </c>
      <c r="J25" s="7">
        <v>2.48</v>
      </c>
      <c r="K25" s="7">
        <v>2.25</v>
      </c>
      <c r="L25" s="7">
        <v>2.61</v>
      </c>
      <c r="M25" s="7">
        <v>2.54</v>
      </c>
      <c r="N25" s="7">
        <v>2.5</v>
      </c>
      <c r="O25" s="7">
        <v>2.64</v>
      </c>
      <c r="P25" s="7">
        <v>2.38</v>
      </c>
      <c r="Q25" s="7">
        <v>2.58</v>
      </c>
      <c r="R25" s="7">
        <v>2.52</v>
      </c>
      <c r="S25" s="7">
        <v>2.66</v>
      </c>
      <c r="T25" s="7">
        <v>2.5299999999999998</v>
      </c>
    </row>
    <row r="26" spans="1:20" ht="15" customHeight="1" x14ac:dyDescent="0.25">
      <c r="A26" s="4">
        <v>39</v>
      </c>
      <c r="B26" s="3">
        <v>412</v>
      </c>
      <c r="C26" s="3">
        <v>1752</v>
      </c>
      <c r="D26" s="3" t="s">
        <v>51</v>
      </c>
      <c r="E26" s="3" t="s">
        <v>42</v>
      </c>
      <c r="F26" s="7">
        <v>1.7030000000000001</v>
      </c>
      <c r="G26" s="7">
        <v>1.7674000000000001</v>
      </c>
      <c r="H26" s="7">
        <v>1.7732000000000001</v>
      </c>
      <c r="I26" s="7">
        <v>1.9475</v>
      </c>
      <c r="J26" s="7">
        <v>1.8001</v>
      </c>
      <c r="K26" s="7">
        <v>1.9175</v>
      </c>
      <c r="L26" s="7">
        <v>1.6556999999999999</v>
      </c>
      <c r="M26" s="7">
        <v>1.7243999999999999</v>
      </c>
      <c r="N26" s="7">
        <v>2.1000999999999999</v>
      </c>
      <c r="O26" s="7">
        <v>2.2012999999999998</v>
      </c>
      <c r="P26" s="7">
        <v>2.1869000000000001</v>
      </c>
      <c r="Q26" s="7">
        <v>2.0752000000000002</v>
      </c>
      <c r="R26" s="7">
        <v>2.1625000000000001</v>
      </c>
      <c r="S26" s="7">
        <v>2.2713999999999999</v>
      </c>
      <c r="T26" s="7">
        <v>2.5501</v>
      </c>
    </row>
    <row r="27" spans="1:20" ht="15" customHeight="1" x14ac:dyDescent="0.25">
      <c r="A27" s="4">
        <v>59</v>
      </c>
      <c r="B27" s="3">
        <v>454</v>
      </c>
      <c r="C27" s="3">
        <v>1641</v>
      </c>
      <c r="D27" s="3" t="s">
        <v>48</v>
      </c>
      <c r="E27" s="3" t="s">
        <v>42</v>
      </c>
      <c r="F27" s="7">
        <v>2.0106000000000002</v>
      </c>
      <c r="G27" s="7">
        <v>1.8517999999999999</v>
      </c>
      <c r="H27" s="7">
        <v>1.8284</v>
      </c>
      <c r="I27" s="7">
        <v>2.0724999999999998</v>
      </c>
      <c r="J27" s="7">
        <v>2.1633</v>
      </c>
      <c r="K27" s="7">
        <v>1.9766999999999999</v>
      </c>
      <c r="L27" s="7">
        <v>1.9159999999999999</v>
      </c>
      <c r="M27" s="7">
        <v>1.9177</v>
      </c>
      <c r="N27" s="7">
        <v>2.2627000000000002</v>
      </c>
      <c r="O27" s="7">
        <v>2.0141</v>
      </c>
      <c r="P27" s="7">
        <v>2.5754000000000001</v>
      </c>
      <c r="Q27" s="7">
        <v>2.5478999999999998</v>
      </c>
      <c r="R27" s="7">
        <v>2.8096000000000001</v>
      </c>
      <c r="S27" s="7">
        <v>2.5966</v>
      </c>
      <c r="T27" s="7">
        <v>2.5701000000000001</v>
      </c>
    </row>
    <row r="28" spans="1:20" ht="15" customHeight="1" x14ac:dyDescent="0.25">
      <c r="A28" s="4">
        <v>52</v>
      </c>
      <c r="B28" s="3">
        <v>435</v>
      </c>
      <c r="C28" s="3">
        <v>1599</v>
      </c>
      <c r="D28" s="3" t="s">
        <v>52</v>
      </c>
      <c r="E28" s="3" t="s">
        <v>42</v>
      </c>
      <c r="F28" s="7">
        <v>1.3202</v>
      </c>
      <c r="G28" s="7">
        <v>1.4341999999999999</v>
      </c>
      <c r="H28" s="7">
        <v>1.9044000000000001</v>
      </c>
      <c r="I28" s="7">
        <v>1.5412999999999999</v>
      </c>
      <c r="J28" s="7">
        <v>1.6592</v>
      </c>
      <c r="K28" s="7">
        <v>1.7770999999999999</v>
      </c>
      <c r="L28" s="7">
        <v>1.8138000000000001</v>
      </c>
      <c r="M28" s="7">
        <v>1.6653</v>
      </c>
      <c r="N28" s="7">
        <v>1.9683999999999999</v>
      </c>
      <c r="O28" s="7">
        <v>2.0301999999999998</v>
      </c>
      <c r="P28" s="7">
        <v>1.8945000000000001</v>
      </c>
      <c r="Q28" s="7">
        <v>2.0688</v>
      </c>
      <c r="R28" s="7">
        <v>2.0337999999999998</v>
      </c>
      <c r="S28" s="7">
        <v>2.2980999999999998</v>
      </c>
      <c r="T28" s="7">
        <v>2.6015999999999999</v>
      </c>
    </row>
    <row r="29" spans="1:20" ht="15" customHeight="1" x14ac:dyDescent="0.25">
      <c r="A29" s="4">
        <v>26</v>
      </c>
      <c r="B29" s="3">
        <v>251</v>
      </c>
      <c r="C29" s="3">
        <v>2139</v>
      </c>
      <c r="D29" s="3" t="s">
        <v>46</v>
      </c>
      <c r="E29" s="3" t="s">
        <v>42</v>
      </c>
      <c r="F29" s="7">
        <v>2.0150000000000001</v>
      </c>
      <c r="G29" s="7">
        <v>1.9617</v>
      </c>
      <c r="H29" s="7">
        <v>1.9827999999999999</v>
      </c>
      <c r="I29" s="7">
        <v>2.2084000000000001</v>
      </c>
      <c r="J29" s="7">
        <v>2.0747</v>
      </c>
      <c r="K29" s="7">
        <v>2.4882</v>
      </c>
      <c r="L29" s="7">
        <v>2.5192000000000001</v>
      </c>
      <c r="M29" s="7">
        <v>2.2957000000000001</v>
      </c>
      <c r="N29" s="7">
        <v>2.6472000000000002</v>
      </c>
      <c r="O29" s="7">
        <v>2.6072000000000002</v>
      </c>
      <c r="P29" s="7">
        <v>2.7786</v>
      </c>
      <c r="Q29" s="7">
        <v>2.3243</v>
      </c>
      <c r="R29" s="7">
        <v>2.3325</v>
      </c>
      <c r="S29" s="7">
        <v>2.5314000000000001</v>
      </c>
      <c r="T29" s="7">
        <v>2.6147</v>
      </c>
    </row>
    <row r="30" spans="1:20" ht="15" customHeight="1" x14ac:dyDescent="0.25">
      <c r="A30" s="4">
        <v>57</v>
      </c>
      <c r="B30" s="3">
        <v>450</v>
      </c>
      <c r="C30" s="3">
        <v>1549</v>
      </c>
      <c r="D30" s="3" t="s">
        <v>44</v>
      </c>
      <c r="E30" s="3" t="s">
        <v>42</v>
      </c>
      <c r="F30" s="7">
        <v>1.8159000000000001</v>
      </c>
      <c r="G30" s="7">
        <v>1.9648000000000001</v>
      </c>
      <c r="H30" s="7">
        <v>1.9599</v>
      </c>
      <c r="I30" s="7">
        <v>2.2425000000000002</v>
      </c>
      <c r="J30" s="7">
        <v>2.5007000000000001</v>
      </c>
      <c r="K30" s="7">
        <v>2.3776000000000002</v>
      </c>
      <c r="L30" s="7">
        <v>2.4281999999999999</v>
      </c>
      <c r="M30" s="7">
        <v>2.3269000000000002</v>
      </c>
      <c r="N30" s="7">
        <v>2.4903</v>
      </c>
      <c r="O30" s="7">
        <v>2.5405000000000002</v>
      </c>
      <c r="P30" s="7">
        <v>2.5895999999999999</v>
      </c>
      <c r="Q30" s="7">
        <v>2.6515</v>
      </c>
      <c r="R30" s="7">
        <v>2.9847999999999999</v>
      </c>
      <c r="S30" s="7">
        <v>2.5933999999999999</v>
      </c>
      <c r="T30" s="7">
        <v>2.6456</v>
      </c>
    </row>
    <row r="31" spans="1:20" ht="15" customHeight="1" x14ac:dyDescent="0.25">
      <c r="A31" s="4">
        <v>25</v>
      </c>
      <c r="B31" s="3">
        <v>250</v>
      </c>
      <c r="C31" s="3">
        <v>2140</v>
      </c>
      <c r="D31" s="3" t="s">
        <v>46</v>
      </c>
      <c r="E31" s="3" t="s">
        <v>42</v>
      </c>
      <c r="F31" s="7">
        <v>1.6338999999999999</v>
      </c>
      <c r="G31" s="7">
        <v>1.9970000000000001</v>
      </c>
      <c r="H31" s="7">
        <v>1.7436</v>
      </c>
      <c r="I31" s="7">
        <v>2.0741000000000001</v>
      </c>
      <c r="J31" s="7">
        <v>2.2143000000000002</v>
      </c>
      <c r="K31" s="7">
        <v>2.4874999999999998</v>
      </c>
      <c r="L31" s="7">
        <v>2.2688000000000001</v>
      </c>
      <c r="M31" s="7">
        <v>2.4925999999999999</v>
      </c>
      <c r="N31" s="7">
        <v>2.8</v>
      </c>
      <c r="O31" s="7">
        <v>2.5712000000000002</v>
      </c>
      <c r="P31" s="7">
        <v>2.6055000000000001</v>
      </c>
      <c r="Q31" s="7">
        <v>2.5979000000000001</v>
      </c>
      <c r="R31" s="7">
        <v>2.5</v>
      </c>
      <c r="S31" s="7">
        <v>2.8309000000000002</v>
      </c>
      <c r="T31" s="7">
        <v>2.6537000000000002</v>
      </c>
    </row>
    <row r="32" spans="1:20" ht="15" customHeight="1" x14ac:dyDescent="0.25">
      <c r="A32" s="4">
        <v>50</v>
      </c>
      <c r="B32" s="3">
        <v>433</v>
      </c>
      <c r="C32" s="3">
        <v>1613</v>
      </c>
      <c r="D32" s="3" t="s">
        <v>52</v>
      </c>
      <c r="E32" s="3" t="s">
        <v>42</v>
      </c>
      <c r="F32" s="7">
        <v>1.5251999999999999</v>
      </c>
      <c r="G32" s="7">
        <v>1.7403999999999999</v>
      </c>
      <c r="H32" s="7">
        <v>1.9545999999999999</v>
      </c>
      <c r="I32" s="7">
        <v>1.9953000000000001</v>
      </c>
      <c r="J32" s="7">
        <v>2.0426000000000002</v>
      </c>
      <c r="K32" s="7">
        <v>2.3332999999999999</v>
      </c>
      <c r="L32" s="7">
        <v>1.8847</v>
      </c>
      <c r="M32" s="7">
        <v>1.9266000000000001</v>
      </c>
      <c r="N32" s="7">
        <v>1.9751000000000001</v>
      </c>
      <c r="O32" s="7">
        <v>2.2179000000000002</v>
      </c>
      <c r="P32" s="7">
        <v>2.2118000000000002</v>
      </c>
      <c r="Q32" s="7">
        <v>2.4714999999999998</v>
      </c>
      <c r="R32" s="7">
        <v>2.5918999999999999</v>
      </c>
      <c r="S32" s="7">
        <v>2.2486999999999999</v>
      </c>
      <c r="T32" s="7">
        <v>2.6583000000000001</v>
      </c>
    </row>
    <row r="33" spans="1:20" ht="15" customHeight="1" x14ac:dyDescent="0.25">
      <c r="A33" s="4">
        <v>45</v>
      </c>
      <c r="B33" s="3">
        <v>418</v>
      </c>
      <c r="C33" s="3">
        <v>1746</v>
      </c>
      <c r="D33" s="3" t="s">
        <v>51</v>
      </c>
      <c r="E33" s="3" t="s">
        <v>42</v>
      </c>
      <c r="F33" s="7">
        <v>1.7149000000000001</v>
      </c>
      <c r="G33" s="7">
        <v>1.8605</v>
      </c>
      <c r="H33" s="7">
        <v>1.5489999999999999</v>
      </c>
      <c r="I33" s="7">
        <v>1.9419</v>
      </c>
      <c r="J33" s="7">
        <v>1.8625</v>
      </c>
      <c r="K33" s="7">
        <v>1.7882</v>
      </c>
      <c r="L33" s="7">
        <v>1.6794</v>
      </c>
      <c r="M33" s="7">
        <v>1.7999000000000001</v>
      </c>
      <c r="N33" s="7">
        <v>1.7365999999999999</v>
      </c>
      <c r="O33" s="7">
        <v>1.8535999999999999</v>
      </c>
      <c r="P33" s="7">
        <v>2.1629999999999998</v>
      </c>
      <c r="Q33" s="7">
        <v>2.3513000000000002</v>
      </c>
      <c r="R33" s="7">
        <v>2.2780999999999998</v>
      </c>
      <c r="S33" s="7">
        <v>2.7256</v>
      </c>
      <c r="T33" s="7">
        <v>2.6665999999999999</v>
      </c>
    </row>
    <row r="34" spans="1:20" ht="15" customHeight="1" x14ac:dyDescent="0.25">
      <c r="A34" s="4">
        <v>6</v>
      </c>
      <c r="B34" s="3">
        <v>10</v>
      </c>
      <c r="C34" s="3">
        <v>2964</v>
      </c>
      <c r="D34" s="3" t="s">
        <v>44</v>
      </c>
      <c r="E34" s="3" t="s">
        <v>42</v>
      </c>
      <c r="F34" s="7">
        <v>1.4023000000000001</v>
      </c>
      <c r="G34" s="7">
        <v>1.8866000000000001</v>
      </c>
      <c r="H34" s="7">
        <v>1.9702999999999999</v>
      </c>
      <c r="I34" s="7">
        <v>2.2763</v>
      </c>
      <c r="J34" s="7">
        <v>2.0017</v>
      </c>
      <c r="K34" s="7">
        <v>2.4298000000000002</v>
      </c>
      <c r="L34" s="7">
        <v>1.9890000000000001</v>
      </c>
      <c r="M34" s="7">
        <v>2.3429000000000002</v>
      </c>
      <c r="N34" s="7">
        <v>2.0899000000000001</v>
      </c>
      <c r="O34" s="7">
        <v>2.4081000000000001</v>
      </c>
      <c r="P34" s="7">
        <v>2.4773000000000001</v>
      </c>
      <c r="Q34" s="7">
        <v>2.8460999999999999</v>
      </c>
      <c r="R34" s="7">
        <v>2.7033</v>
      </c>
      <c r="S34" s="7">
        <v>2.9506999999999999</v>
      </c>
      <c r="T34" s="7">
        <v>2.6852</v>
      </c>
    </row>
    <row r="35" spans="1:20" ht="15" customHeight="1" x14ac:dyDescent="0.25">
      <c r="A35" s="4">
        <v>34</v>
      </c>
      <c r="B35" s="3">
        <v>317</v>
      </c>
      <c r="C35" s="3">
        <v>1956</v>
      </c>
      <c r="D35" s="3" t="s">
        <v>49</v>
      </c>
      <c r="E35" s="3" t="s">
        <v>42</v>
      </c>
      <c r="F35" s="7">
        <v>1.6313</v>
      </c>
      <c r="G35" s="7">
        <v>1.4024000000000001</v>
      </c>
      <c r="H35" s="7">
        <v>1.518</v>
      </c>
      <c r="I35" s="7">
        <v>1.5061</v>
      </c>
      <c r="J35" s="7">
        <v>1.8331999999999999</v>
      </c>
      <c r="K35" s="7">
        <v>1.5948</v>
      </c>
      <c r="L35" s="7">
        <v>1.2886</v>
      </c>
      <c r="M35" s="7">
        <v>1.8774999999999999</v>
      </c>
      <c r="N35" s="7">
        <v>2.02</v>
      </c>
      <c r="O35" s="7">
        <v>2.2261000000000002</v>
      </c>
      <c r="P35" s="7">
        <v>2.0794000000000001</v>
      </c>
      <c r="Q35" s="7">
        <v>2.2542</v>
      </c>
      <c r="R35" s="7">
        <v>1.8454999999999999</v>
      </c>
      <c r="S35" s="7">
        <v>1.9948999999999999</v>
      </c>
      <c r="T35" s="7">
        <v>2.7216</v>
      </c>
    </row>
    <row r="36" spans="1:20" ht="15" customHeight="1" x14ac:dyDescent="0.25">
      <c r="A36" s="4">
        <v>35</v>
      </c>
      <c r="B36" s="3">
        <v>318</v>
      </c>
      <c r="C36" s="3">
        <v>1952</v>
      </c>
      <c r="D36" s="3" t="s">
        <v>50</v>
      </c>
      <c r="E36" s="3" t="s">
        <v>42</v>
      </c>
      <c r="F36" s="7">
        <v>1.6313</v>
      </c>
      <c r="G36" s="7">
        <v>1.4024000000000001</v>
      </c>
      <c r="H36" s="7">
        <v>1.518</v>
      </c>
      <c r="I36" s="7">
        <v>1.5061</v>
      </c>
      <c r="J36" s="7">
        <v>1.8331999999999999</v>
      </c>
      <c r="K36" s="7">
        <v>1.5948</v>
      </c>
      <c r="L36" s="7">
        <v>1.2886</v>
      </c>
      <c r="M36" s="7">
        <v>1.8774999999999999</v>
      </c>
      <c r="N36" s="7">
        <v>2.02</v>
      </c>
      <c r="O36" s="7">
        <v>2.2261000000000002</v>
      </c>
      <c r="P36" s="7">
        <v>2.0794000000000001</v>
      </c>
      <c r="Q36" s="7">
        <v>2.2542</v>
      </c>
      <c r="R36" s="7">
        <v>1.8454999999999999</v>
      </c>
      <c r="S36" s="7">
        <v>1.9948999999999999</v>
      </c>
      <c r="T36" s="7">
        <v>2.7216</v>
      </c>
    </row>
    <row r="37" spans="1:20" ht="15" customHeight="1" x14ac:dyDescent="0.25">
      <c r="A37" s="4">
        <v>29</v>
      </c>
      <c r="B37" s="3">
        <v>254</v>
      </c>
      <c r="C37" s="3">
        <v>2136</v>
      </c>
      <c r="D37" s="3" t="s">
        <v>46</v>
      </c>
      <c r="E37" s="3" t="s">
        <v>42</v>
      </c>
      <c r="F37" s="7">
        <v>1.6926000000000001</v>
      </c>
      <c r="G37" s="7">
        <v>2.0710000000000002</v>
      </c>
      <c r="H37" s="7">
        <v>2.2166000000000001</v>
      </c>
      <c r="I37" s="7">
        <v>2.3426</v>
      </c>
      <c r="J37" s="7">
        <v>2.4003000000000001</v>
      </c>
      <c r="K37" s="7">
        <v>2.5583999999999998</v>
      </c>
      <c r="L37" s="7">
        <v>2.3797999999999999</v>
      </c>
      <c r="M37" s="7">
        <v>2.5093000000000001</v>
      </c>
      <c r="N37" s="7">
        <v>2.5358999999999998</v>
      </c>
      <c r="O37" s="7">
        <v>2.3794</v>
      </c>
      <c r="P37" s="7">
        <v>2.2753999999999999</v>
      </c>
      <c r="Q37" s="7">
        <v>2.8089</v>
      </c>
      <c r="R37" s="7">
        <v>2.9559000000000002</v>
      </c>
      <c r="S37" s="7">
        <v>2.6644000000000001</v>
      </c>
      <c r="T37" s="7">
        <v>2.7473000000000001</v>
      </c>
    </row>
    <row r="38" spans="1:20" ht="15" customHeight="1" x14ac:dyDescent="0.25">
      <c r="A38" s="4">
        <v>21</v>
      </c>
      <c r="B38" s="3">
        <v>246</v>
      </c>
      <c r="C38" s="3">
        <v>2144</v>
      </c>
      <c r="D38" s="3" t="s">
        <v>46</v>
      </c>
      <c r="E38" s="3" t="s">
        <v>42</v>
      </c>
      <c r="F38" s="7">
        <v>1.3794999999999999</v>
      </c>
      <c r="G38" s="7">
        <v>1.7043999999999999</v>
      </c>
      <c r="H38" s="7">
        <v>1.8526</v>
      </c>
      <c r="I38" s="7">
        <v>2.0503</v>
      </c>
      <c r="J38" s="7">
        <v>1.9419999999999999</v>
      </c>
      <c r="K38" s="7">
        <v>2.0213000000000001</v>
      </c>
      <c r="L38" s="7">
        <v>2.2885</v>
      </c>
      <c r="M38" s="7">
        <v>2.5318999999999998</v>
      </c>
      <c r="N38" s="7">
        <v>2.1848999999999998</v>
      </c>
      <c r="O38" s="7">
        <v>2.5552999999999999</v>
      </c>
      <c r="P38" s="7">
        <v>2.2818999999999998</v>
      </c>
      <c r="Q38" s="7">
        <v>2.3984999999999999</v>
      </c>
      <c r="R38" s="7">
        <v>2.5476000000000001</v>
      </c>
      <c r="S38" s="7">
        <v>2.3961999999999999</v>
      </c>
      <c r="T38" s="7">
        <v>2.7557999999999998</v>
      </c>
    </row>
    <row r="39" spans="1:20" ht="15" customHeight="1" x14ac:dyDescent="0.25">
      <c r="A39" s="4">
        <v>20</v>
      </c>
      <c r="B39" s="3">
        <v>245</v>
      </c>
      <c r="C39" s="3">
        <v>2145</v>
      </c>
      <c r="D39" s="3" t="s">
        <v>46</v>
      </c>
      <c r="E39" s="3" t="s">
        <v>42</v>
      </c>
      <c r="F39" s="7">
        <v>1.3452999999999999</v>
      </c>
      <c r="G39" s="7">
        <v>1.468</v>
      </c>
      <c r="H39" s="7">
        <v>1.7271000000000001</v>
      </c>
      <c r="I39" s="7">
        <v>1.6556999999999999</v>
      </c>
      <c r="J39" s="7">
        <v>1.7272000000000001</v>
      </c>
      <c r="K39" s="7">
        <v>2.3485</v>
      </c>
      <c r="L39" s="7">
        <v>2.1177999999999999</v>
      </c>
      <c r="M39" s="7">
        <v>2.2166000000000001</v>
      </c>
      <c r="N39" s="7">
        <v>2.2523</v>
      </c>
      <c r="O39" s="7">
        <v>2.2888999999999999</v>
      </c>
      <c r="P39" s="7">
        <v>2.4258999999999999</v>
      </c>
      <c r="Q39" s="7">
        <v>2.3656999999999999</v>
      </c>
      <c r="R39" s="7">
        <v>2.8229000000000002</v>
      </c>
      <c r="S39" s="7">
        <v>2.4502000000000002</v>
      </c>
      <c r="T39" s="7">
        <v>2.7787000000000002</v>
      </c>
    </row>
    <row r="40" spans="1:20" ht="15" customHeight="1" x14ac:dyDescent="0.25">
      <c r="A40" s="4">
        <v>66</v>
      </c>
      <c r="B40" s="3">
        <v>463</v>
      </c>
      <c r="C40" s="3">
        <v>1497</v>
      </c>
      <c r="D40" s="3" t="s">
        <v>54</v>
      </c>
      <c r="E40" s="3" t="s">
        <v>42</v>
      </c>
      <c r="F40" s="7">
        <v>2.0560999999999998</v>
      </c>
      <c r="G40" s="7">
        <v>2.2511000000000001</v>
      </c>
      <c r="H40" s="7">
        <v>2.4396</v>
      </c>
      <c r="I40" s="7">
        <v>2.3224999999999998</v>
      </c>
      <c r="J40" s="7">
        <v>2.3919999999999999</v>
      </c>
      <c r="K40" s="7">
        <v>2.2926000000000002</v>
      </c>
      <c r="L40" s="7">
        <v>2.3820999999999999</v>
      </c>
      <c r="M40" s="7">
        <v>2.3123</v>
      </c>
      <c r="N40" s="7">
        <v>2.2395999999999998</v>
      </c>
      <c r="O40" s="7">
        <v>2.5933000000000002</v>
      </c>
      <c r="P40" s="7">
        <v>2.4506000000000001</v>
      </c>
      <c r="Q40" s="7">
        <v>2.3776000000000002</v>
      </c>
      <c r="R40" s="7">
        <v>2.3191999999999999</v>
      </c>
      <c r="S40" s="7">
        <v>2.8527</v>
      </c>
      <c r="T40" s="7">
        <v>2.8138999999999998</v>
      </c>
    </row>
    <row r="41" spans="1:20" ht="15" customHeight="1" x14ac:dyDescent="0.25">
      <c r="A41" s="4">
        <v>2</v>
      </c>
      <c r="B41" s="3">
        <v>573</v>
      </c>
      <c r="C41" s="3">
        <v>3549</v>
      </c>
      <c r="D41" s="3" t="s">
        <v>40</v>
      </c>
      <c r="E41" s="3" t="s">
        <v>21</v>
      </c>
      <c r="F41" s="7">
        <v>1.1399999999999999</v>
      </c>
      <c r="G41" s="7">
        <v>1.32</v>
      </c>
      <c r="H41" s="7">
        <v>1.25</v>
      </c>
      <c r="I41" s="7">
        <v>1.48</v>
      </c>
      <c r="J41" s="7">
        <v>1.38</v>
      </c>
      <c r="K41" s="7">
        <v>1.68</v>
      </c>
      <c r="L41" s="7">
        <v>2.0699999999999998</v>
      </c>
      <c r="M41" s="7">
        <v>1.95</v>
      </c>
      <c r="N41" s="7">
        <v>2.12</v>
      </c>
      <c r="O41" s="7">
        <v>2.12</v>
      </c>
      <c r="P41" s="7">
        <v>2.0099999999999998</v>
      </c>
      <c r="Q41" s="7">
        <v>2.38</v>
      </c>
      <c r="R41" s="7">
        <v>2.46</v>
      </c>
      <c r="S41" s="7">
        <v>2.76</v>
      </c>
      <c r="T41" s="7">
        <v>2.83</v>
      </c>
    </row>
    <row r="42" spans="1:20" ht="15" customHeight="1" x14ac:dyDescent="0.25">
      <c r="A42" s="4">
        <v>53</v>
      </c>
      <c r="B42" s="3">
        <v>440</v>
      </c>
      <c r="C42" s="3">
        <v>1596</v>
      </c>
      <c r="D42" s="3" t="s">
        <v>53</v>
      </c>
      <c r="E42" s="3" t="s">
        <v>42</v>
      </c>
      <c r="F42" s="7">
        <v>1.8702000000000001</v>
      </c>
      <c r="G42" s="7">
        <v>1.8219000000000001</v>
      </c>
      <c r="H42" s="7">
        <v>2.3109999999999999</v>
      </c>
      <c r="I42" s="7">
        <v>2.0844</v>
      </c>
      <c r="J42" s="7">
        <v>2.3567</v>
      </c>
      <c r="K42" s="7">
        <v>3.0693000000000001</v>
      </c>
      <c r="L42" s="7">
        <v>3.0722999999999998</v>
      </c>
      <c r="M42" s="7">
        <v>2.8420999999999998</v>
      </c>
      <c r="N42" s="7">
        <v>2.9053</v>
      </c>
      <c r="O42" s="7">
        <v>2.8391000000000002</v>
      </c>
      <c r="P42" s="7">
        <v>2.7608000000000001</v>
      </c>
      <c r="Q42" s="7">
        <v>3.0613999999999999</v>
      </c>
      <c r="R42" s="7">
        <v>2.6867999999999999</v>
      </c>
      <c r="S42" s="7">
        <v>3.0727000000000002</v>
      </c>
      <c r="T42" s="7">
        <v>2.847</v>
      </c>
    </row>
    <row r="43" spans="1:20" ht="15" customHeight="1" x14ac:dyDescent="0.25">
      <c r="A43" s="4">
        <v>11</v>
      </c>
      <c r="B43" s="3">
        <v>86</v>
      </c>
      <c r="C43" s="3">
        <v>2699</v>
      </c>
      <c r="D43" s="3" t="s">
        <v>45</v>
      </c>
      <c r="E43" s="3" t="s">
        <v>42</v>
      </c>
      <c r="F43" s="7">
        <v>1.4508000000000001</v>
      </c>
      <c r="G43" s="7">
        <v>1.8693</v>
      </c>
      <c r="H43" s="7">
        <v>1.8323</v>
      </c>
      <c r="I43" s="7">
        <v>1.7690999999999999</v>
      </c>
      <c r="J43" s="7">
        <v>2.2772999999999999</v>
      </c>
      <c r="K43" s="7">
        <v>1.8977999999999999</v>
      </c>
      <c r="L43" s="7">
        <v>2.0625</v>
      </c>
      <c r="M43" s="7">
        <v>1.9320999999999999</v>
      </c>
      <c r="N43" s="7">
        <v>1.9793000000000001</v>
      </c>
      <c r="O43" s="7">
        <v>2.5558999999999998</v>
      </c>
      <c r="P43" s="7">
        <v>2.3811</v>
      </c>
      <c r="Q43" s="7">
        <v>2.6732</v>
      </c>
      <c r="R43" s="7">
        <v>2.7212000000000001</v>
      </c>
      <c r="S43" s="7">
        <v>2.7229999999999999</v>
      </c>
      <c r="T43" s="7">
        <v>2.8921000000000001</v>
      </c>
    </row>
    <row r="44" spans="1:20" ht="15" customHeight="1" x14ac:dyDescent="0.25">
      <c r="A44" s="4">
        <v>36</v>
      </c>
      <c r="B44" s="3">
        <v>319</v>
      </c>
      <c r="C44" s="3">
        <v>1951</v>
      </c>
      <c r="D44" s="3" t="s">
        <v>50</v>
      </c>
      <c r="E44" s="3" t="s">
        <v>42</v>
      </c>
      <c r="F44" s="7">
        <v>1.8345</v>
      </c>
      <c r="G44" s="7">
        <v>2.1036000000000001</v>
      </c>
      <c r="H44" s="7">
        <v>2.0453999999999999</v>
      </c>
      <c r="I44" s="7">
        <v>2.4710000000000001</v>
      </c>
      <c r="J44" s="7">
        <v>2.0823</v>
      </c>
      <c r="K44" s="7">
        <v>2.1941000000000002</v>
      </c>
      <c r="L44" s="7">
        <v>2.3121999999999998</v>
      </c>
      <c r="M44" s="7">
        <v>2.7376999999999998</v>
      </c>
      <c r="N44" s="7">
        <v>2.7136999999999998</v>
      </c>
      <c r="O44" s="7">
        <v>2.6280999999999999</v>
      </c>
      <c r="P44" s="7">
        <v>2.4310999999999998</v>
      </c>
      <c r="Q44" s="7">
        <v>2.8774999999999999</v>
      </c>
      <c r="R44" s="7">
        <v>2.6070000000000002</v>
      </c>
      <c r="S44" s="7">
        <v>2.7934999999999999</v>
      </c>
      <c r="T44" s="7">
        <v>2.8980999999999999</v>
      </c>
    </row>
    <row r="45" spans="1:20" ht="15" customHeight="1" x14ac:dyDescent="0.25">
      <c r="A45" s="4">
        <v>41</v>
      </c>
      <c r="B45" s="3">
        <v>414</v>
      </c>
      <c r="C45" s="3">
        <v>1750</v>
      </c>
      <c r="D45" s="3" t="s">
        <v>51</v>
      </c>
      <c r="E45" s="3" t="s">
        <v>42</v>
      </c>
      <c r="F45" s="7">
        <v>2.0943999999999998</v>
      </c>
      <c r="G45" s="7">
        <v>1.8675999999999999</v>
      </c>
      <c r="H45" s="7">
        <v>2.004</v>
      </c>
      <c r="I45" s="7">
        <v>1.9262999999999999</v>
      </c>
      <c r="J45" s="7">
        <v>2.0577999999999999</v>
      </c>
      <c r="K45" s="7">
        <v>1.9444999999999999</v>
      </c>
      <c r="L45" s="7">
        <v>1.9371</v>
      </c>
      <c r="M45" s="7">
        <v>1.7967</v>
      </c>
      <c r="N45" s="7">
        <v>1.8672</v>
      </c>
      <c r="O45" s="7">
        <v>2.1263000000000001</v>
      </c>
      <c r="P45" s="7">
        <v>2.3973</v>
      </c>
      <c r="Q45" s="7">
        <v>2.4529999999999998</v>
      </c>
      <c r="R45" s="7">
        <v>2.2261000000000002</v>
      </c>
      <c r="S45" s="7">
        <v>2.7219000000000002</v>
      </c>
      <c r="T45" s="7">
        <v>2.9076</v>
      </c>
    </row>
    <row r="46" spans="1:20" ht="15" customHeight="1" x14ac:dyDescent="0.25">
      <c r="A46" s="4">
        <v>24</v>
      </c>
      <c r="B46" s="3">
        <v>249</v>
      </c>
      <c r="C46" s="3">
        <v>2141</v>
      </c>
      <c r="D46" s="3" t="s">
        <v>46</v>
      </c>
      <c r="E46" s="3" t="s">
        <v>42</v>
      </c>
      <c r="F46" s="7">
        <v>1.9111</v>
      </c>
      <c r="G46" s="7">
        <v>2.4062000000000001</v>
      </c>
      <c r="H46" s="7">
        <v>2.323</v>
      </c>
      <c r="I46" s="7">
        <v>2.1059999999999999</v>
      </c>
      <c r="J46" s="7">
        <v>2.6528</v>
      </c>
      <c r="K46" s="7">
        <v>2.6171000000000002</v>
      </c>
      <c r="L46" s="7">
        <v>2.8376999999999999</v>
      </c>
      <c r="M46" s="7">
        <v>3.1907000000000001</v>
      </c>
      <c r="N46" s="7">
        <v>2.9180000000000001</v>
      </c>
      <c r="O46" s="7">
        <v>2.9761000000000002</v>
      </c>
      <c r="P46" s="7">
        <v>2.9836999999999998</v>
      </c>
      <c r="Q46" s="7">
        <v>3.0503999999999998</v>
      </c>
      <c r="R46" s="7">
        <v>3.0358000000000001</v>
      </c>
      <c r="S46" s="7">
        <v>2.8953000000000002</v>
      </c>
      <c r="T46" s="7">
        <v>2.9125999999999999</v>
      </c>
    </row>
    <row r="47" spans="1:20" ht="15" customHeight="1" x14ac:dyDescent="0.25">
      <c r="A47" s="4">
        <v>48</v>
      </c>
      <c r="B47" s="3">
        <v>421</v>
      </c>
      <c r="C47" s="3">
        <v>1743</v>
      </c>
      <c r="D47" s="3" t="s">
        <v>51</v>
      </c>
      <c r="E47" s="3" t="s">
        <v>42</v>
      </c>
      <c r="F47" s="7">
        <v>1.7236</v>
      </c>
      <c r="G47" s="7">
        <v>1.9632000000000001</v>
      </c>
      <c r="H47" s="7">
        <v>1.5625</v>
      </c>
      <c r="I47" s="7">
        <v>2.0777999999999999</v>
      </c>
      <c r="J47" s="7">
        <v>1.7836000000000001</v>
      </c>
      <c r="K47" s="7">
        <v>1.9502999999999999</v>
      </c>
      <c r="L47" s="7">
        <v>2.3936999999999999</v>
      </c>
      <c r="M47" s="7">
        <v>2.2875999999999999</v>
      </c>
      <c r="N47" s="7">
        <v>2.4276</v>
      </c>
      <c r="O47" s="7">
        <v>2.5446</v>
      </c>
      <c r="P47" s="7">
        <v>2.3731</v>
      </c>
      <c r="Q47" s="7">
        <v>2.7917999999999998</v>
      </c>
      <c r="R47" s="7">
        <v>2.9409000000000001</v>
      </c>
      <c r="S47" s="7">
        <v>2.7557999999999998</v>
      </c>
      <c r="T47" s="7">
        <v>2.9142000000000001</v>
      </c>
    </row>
    <row r="48" spans="1:20" ht="15" customHeight="1" x14ac:dyDescent="0.25">
      <c r="A48" s="4">
        <v>72</v>
      </c>
      <c r="B48" s="3">
        <v>515</v>
      </c>
      <c r="C48" s="3">
        <v>3296</v>
      </c>
      <c r="D48" s="3" t="s">
        <v>57</v>
      </c>
      <c r="E48" s="3" t="s">
        <v>42</v>
      </c>
      <c r="F48" s="7">
        <v>1.7236</v>
      </c>
      <c r="G48" s="7">
        <v>1.9632000000000001</v>
      </c>
      <c r="H48" s="7">
        <v>1.5625</v>
      </c>
      <c r="I48" s="7">
        <v>2.0777999999999999</v>
      </c>
      <c r="J48" s="7">
        <v>1.7836000000000001</v>
      </c>
      <c r="K48" s="7">
        <v>1.9502999999999999</v>
      </c>
      <c r="L48" s="7">
        <v>2.3936999999999999</v>
      </c>
      <c r="M48" s="7">
        <v>2.2875999999999999</v>
      </c>
      <c r="N48" s="7">
        <v>2.4276</v>
      </c>
      <c r="O48" s="7">
        <v>2.5446</v>
      </c>
      <c r="P48" s="7">
        <v>2.3731</v>
      </c>
      <c r="Q48" s="7">
        <v>2.7917999999999998</v>
      </c>
      <c r="R48" s="7">
        <v>2.9409000000000001</v>
      </c>
      <c r="S48" s="7">
        <v>2.7557999999999998</v>
      </c>
      <c r="T48" s="7">
        <v>2.9142000000000001</v>
      </c>
    </row>
    <row r="49" spans="1:20" ht="15" customHeight="1" x14ac:dyDescent="0.25">
      <c r="A49" s="4">
        <v>56</v>
      </c>
      <c r="B49" s="3">
        <v>449</v>
      </c>
      <c r="C49" s="3">
        <v>1550</v>
      </c>
      <c r="D49" s="3" t="s">
        <v>44</v>
      </c>
      <c r="E49" s="3" t="s">
        <v>42</v>
      </c>
      <c r="F49" s="7">
        <v>1.7512000000000001</v>
      </c>
      <c r="G49" s="7">
        <v>2.1453000000000002</v>
      </c>
      <c r="H49" s="7">
        <v>2.3018000000000001</v>
      </c>
      <c r="I49" s="7">
        <v>2.7692000000000001</v>
      </c>
      <c r="J49" s="7">
        <v>2.7126999999999999</v>
      </c>
      <c r="K49" s="7">
        <v>2.9445000000000001</v>
      </c>
      <c r="L49" s="7">
        <v>2.8336999999999999</v>
      </c>
      <c r="M49" s="7">
        <v>2.7961</v>
      </c>
      <c r="N49" s="7">
        <v>2.8485999999999998</v>
      </c>
      <c r="O49" s="7">
        <v>2.7673000000000001</v>
      </c>
      <c r="P49" s="7">
        <v>3.0848</v>
      </c>
      <c r="Q49" s="7">
        <v>3.0853000000000002</v>
      </c>
      <c r="R49" s="7">
        <v>3.0190999999999999</v>
      </c>
      <c r="S49" s="7">
        <v>3.0131000000000001</v>
      </c>
      <c r="T49" s="7">
        <v>2.9685000000000001</v>
      </c>
    </row>
    <row r="50" spans="1:20" ht="15" customHeight="1" x14ac:dyDescent="0.25">
      <c r="A50" s="4">
        <v>12</v>
      </c>
      <c r="B50" s="3">
        <v>87</v>
      </c>
      <c r="C50" s="3">
        <v>2698</v>
      </c>
      <c r="D50" s="3" t="s">
        <v>45</v>
      </c>
      <c r="E50" s="3" t="s">
        <v>42</v>
      </c>
      <c r="F50" s="7">
        <v>2.0807000000000002</v>
      </c>
      <c r="G50" s="7">
        <v>1.8714</v>
      </c>
      <c r="H50" s="7">
        <v>1.9984999999999999</v>
      </c>
      <c r="I50" s="7">
        <v>1.8190999999999999</v>
      </c>
      <c r="J50" s="7">
        <v>2.0485000000000002</v>
      </c>
      <c r="K50" s="7">
        <v>2.0596999999999999</v>
      </c>
      <c r="L50" s="7">
        <v>2.2038000000000002</v>
      </c>
      <c r="M50" s="7">
        <v>2.1042999999999998</v>
      </c>
      <c r="N50" s="7">
        <v>2.3950999999999998</v>
      </c>
      <c r="O50" s="7">
        <v>2.5215999999999998</v>
      </c>
      <c r="P50" s="7">
        <v>2.2490999999999999</v>
      </c>
      <c r="Q50" s="7">
        <v>2.7968000000000002</v>
      </c>
      <c r="R50" s="7">
        <v>2.8138999999999998</v>
      </c>
      <c r="S50" s="7">
        <v>2.7654999999999998</v>
      </c>
      <c r="T50" s="7">
        <v>2.9927999999999999</v>
      </c>
    </row>
    <row r="51" spans="1:20" ht="15" customHeight="1" x14ac:dyDescent="0.25">
      <c r="A51" s="4">
        <v>23</v>
      </c>
      <c r="B51" s="3">
        <v>248</v>
      </c>
      <c r="C51" s="3">
        <v>2142</v>
      </c>
      <c r="D51" s="3" t="s">
        <v>46</v>
      </c>
      <c r="E51" s="3" t="s">
        <v>42</v>
      </c>
      <c r="F51" s="7">
        <v>1.6834</v>
      </c>
      <c r="G51" s="7">
        <v>1.6403000000000001</v>
      </c>
      <c r="H51" s="7">
        <v>1.6738999999999999</v>
      </c>
      <c r="I51" s="7">
        <v>2.1074999999999999</v>
      </c>
      <c r="J51" s="7">
        <v>2.1465999999999998</v>
      </c>
      <c r="K51" s="7">
        <v>2.1564000000000001</v>
      </c>
      <c r="L51" s="7">
        <v>2.8294000000000001</v>
      </c>
      <c r="M51" s="7">
        <v>2.6501000000000001</v>
      </c>
      <c r="N51" s="7">
        <v>2.6076000000000001</v>
      </c>
      <c r="O51" s="7">
        <v>2.5091000000000001</v>
      </c>
      <c r="P51" s="7">
        <v>2.7719999999999998</v>
      </c>
      <c r="Q51" s="7">
        <v>3.1061000000000001</v>
      </c>
      <c r="R51" s="7">
        <v>3.2612999999999999</v>
      </c>
      <c r="S51" s="7">
        <v>3.0718999999999999</v>
      </c>
      <c r="T51" s="7">
        <v>2.9973999999999998</v>
      </c>
    </row>
    <row r="52" spans="1:20" ht="15" customHeight="1" x14ac:dyDescent="0.25">
      <c r="A52" s="4">
        <v>31</v>
      </c>
      <c r="B52" s="3">
        <v>256</v>
      </c>
      <c r="C52" s="3">
        <v>2127</v>
      </c>
      <c r="D52" s="3" t="s">
        <v>46</v>
      </c>
      <c r="E52" s="3" t="s">
        <v>42</v>
      </c>
      <c r="F52" s="7">
        <v>2.2905000000000002</v>
      </c>
      <c r="G52" s="7">
        <v>2.0985999999999998</v>
      </c>
      <c r="H52" s="7">
        <v>2.3774000000000002</v>
      </c>
      <c r="I52" s="7">
        <v>2.5154999999999998</v>
      </c>
      <c r="J52" s="7">
        <v>2.7029000000000001</v>
      </c>
      <c r="K52" s="7">
        <v>2.6615000000000002</v>
      </c>
      <c r="L52" s="7">
        <v>2.9664000000000001</v>
      </c>
      <c r="M52" s="7">
        <v>2.6309999999999998</v>
      </c>
      <c r="N52" s="7">
        <v>2.8134000000000001</v>
      </c>
      <c r="O52" s="7">
        <v>2.5994999999999999</v>
      </c>
      <c r="P52" s="7">
        <v>2.8187000000000002</v>
      </c>
      <c r="Q52" s="7">
        <v>2.8780999999999999</v>
      </c>
      <c r="R52" s="7">
        <v>2.7688999999999999</v>
      </c>
      <c r="S52" s="7">
        <v>2.7107000000000001</v>
      </c>
      <c r="T52" s="7">
        <v>3.0358000000000001</v>
      </c>
    </row>
    <row r="53" spans="1:20" ht="15" customHeight="1" x14ac:dyDescent="0.25">
      <c r="A53" s="4">
        <v>28</v>
      </c>
      <c r="B53" s="3">
        <v>253</v>
      </c>
      <c r="C53" s="3">
        <v>2137</v>
      </c>
      <c r="D53" s="3" t="s">
        <v>46</v>
      </c>
      <c r="E53" s="3" t="s">
        <v>42</v>
      </c>
      <c r="F53" s="7">
        <v>1.76</v>
      </c>
      <c r="G53" s="7">
        <v>2.0112000000000001</v>
      </c>
      <c r="H53" s="7">
        <v>2.2507999999999999</v>
      </c>
      <c r="I53" s="7">
        <v>2.3519000000000001</v>
      </c>
      <c r="J53" s="7">
        <v>2.5432000000000001</v>
      </c>
      <c r="K53" s="7">
        <v>2.4664000000000001</v>
      </c>
      <c r="L53" s="7">
        <v>2.6307999999999998</v>
      </c>
      <c r="M53" s="7">
        <v>2.9178999999999999</v>
      </c>
      <c r="N53" s="7">
        <v>2.552</v>
      </c>
      <c r="O53" s="7">
        <v>2.7366000000000001</v>
      </c>
      <c r="P53" s="7">
        <v>2.7330999999999999</v>
      </c>
      <c r="Q53" s="7">
        <v>2.7932000000000001</v>
      </c>
      <c r="R53" s="7">
        <v>2.8889999999999998</v>
      </c>
      <c r="S53" s="7">
        <v>3.0121000000000002</v>
      </c>
      <c r="T53" s="7">
        <v>3.0537000000000001</v>
      </c>
    </row>
    <row r="54" spans="1:20" ht="15" customHeight="1" x14ac:dyDescent="0.25">
      <c r="A54" s="4">
        <v>22</v>
      </c>
      <c r="B54" s="3">
        <v>247</v>
      </c>
      <c r="C54" s="3">
        <v>2143</v>
      </c>
      <c r="D54" s="3" t="s">
        <v>46</v>
      </c>
      <c r="E54" s="3" t="s">
        <v>42</v>
      </c>
      <c r="F54" s="7">
        <v>1.7050000000000001</v>
      </c>
      <c r="G54" s="7">
        <v>1.6854</v>
      </c>
      <c r="H54" s="7">
        <v>2.0607000000000002</v>
      </c>
      <c r="I54" s="7">
        <v>2.3475000000000001</v>
      </c>
      <c r="J54" s="7">
        <v>2.1739999999999999</v>
      </c>
      <c r="K54" s="7">
        <v>2.3620000000000001</v>
      </c>
      <c r="L54" s="7">
        <v>2.5831</v>
      </c>
      <c r="M54" s="7">
        <v>2.7738</v>
      </c>
      <c r="N54" s="7">
        <v>2.7698</v>
      </c>
      <c r="O54" s="7">
        <v>2.8092999999999999</v>
      </c>
      <c r="P54" s="7">
        <v>2.6459999999999999</v>
      </c>
      <c r="Q54" s="7">
        <v>2.9571000000000001</v>
      </c>
      <c r="R54" s="7">
        <v>2.9906999999999999</v>
      </c>
      <c r="S54" s="7">
        <v>2.7382</v>
      </c>
      <c r="T54" s="7">
        <v>3.0615000000000001</v>
      </c>
    </row>
    <row r="55" spans="1:20" ht="15" customHeight="1" x14ac:dyDescent="0.25">
      <c r="A55" s="4">
        <v>18</v>
      </c>
      <c r="B55" s="3">
        <v>243</v>
      </c>
      <c r="C55" s="3">
        <v>2151</v>
      </c>
      <c r="D55" s="3" t="s">
        <v>46</v>
      </c>
      <c r="E55" s="3" t="s">
        <v>42</v>
      </c>
      <c r="F55" s="7">
        <v>1.45</v>
      </c>
      <c r="G55" s="7">
        <v>1.76</v>
      </c>
      <c r="H55" s="7">
        <v>1.92</v>
      </c>
      <c r="I55" s="7">
        <v>2.15</v>
      </c>
      <c r="J55" s="7">
        <v>2.23</v>
      </c>
      <c r="K55" s="7">
        <v>2.44</v>
      </c>
      <c r="L55" s="7">
        <v>2.44</v>
      </c>
      <c r="M55" s="7">
        <v>2.4900000000000002</v>
      </c>
      <c r="N55" s="7">
        <v>2.74</v>
      </c>
      <c r="O55" s="7">
        <v>2.89</v>
      </c>
      <c r="P55" s="7">
        <v>2.77</v>
      </c>
      <c r="Q55" s="7">
        <v>2.82</v>
      </c>
      <c r="R55" s="7">
        <v>2.77</v>
      </c>
      <c r="S55" s="7">
        <v>2.88</v>
      </c>
      <c r="T55" s="7">
        <v>3.07</v>
      </c>
    </row>
    <row r="56" spans="1:20" ht="15" customHeight="1" x14ac:dyDescent="0.25">
      <c r="A56" s="4">
        <v>75</v>
      </c>
      <c r="B56" s="3">
        <v>593</v>
      </c>
      <c r="C56" s="3">
        <v>3582</v>
      </c>
      <c r="D56" s="3" t="s">
        <v>60</v>
      </c>
      <c r="E56" s="3" t="s">
        <v>42</v>
      </c>
      <c r="F56" s="7">
        <v>2.17</v>
      </c>
      <c r="G56" s="7">
        <v>2.3199999999999998</v>
      </c>
      <c r="H56" s="7">
        <v>2.25</v>
      </c>
      <c r="I56" s="7">
        <v>2.3199999999999998</v>
      </c>
      <c r="J56" s="7">
        <v>2.31</v>
      </c>
      <c r="K56" s="7">
        <v>2.6</v>
      </c>
      <c r="L56" s="7">
        <v>2.8</v>
      </c>
      <c r="M56" s="7">
        <v>3.58</v>
      </c>
      <c r="N56" s="7">
        <v>3.71</v>
      </c>
      <c r="O56" s="7">
        <v>3.09</v>
      </c>
      <c r="P56" s="7">
        <v>3.05</v>
      </c>
      <c r="Q56" s="7">
        <v>3.25</v>
      </c>
      <c r="R56" s="7">
        <v>3.08</v>
      </c>
      <c r="S56" s="7">
        <v>2.89</v>
      </c>
      <c r="T56" s="7">
        <v>3.08</v>
      </c>
    </row>
    <row r="57" spans="1:20" ht="15" customHeight="1" x14ac:dyDescent="0.25">
      <c r="A57" s="4">
        <v>27</v>
      </c>
      <c r="B57" s="3">
        <v>252</v>
      </c>
      <c r="C57" s="3">
        <v>2138</v>
      </c>
      <c r="D57" s="3" t="s">
        <v>46</v>
      </c>
      <c r="E57" s="3" t="s">
        <v>42</v>
      </c>
      <c r="F57" s="7">
        <v>1.6774</v>
      </c>
      <c r="G57" s="7">
        <v>2.0449000000000002</v>
      </c>
      <c r="H57" s="7">
        <v>2.1301999999999999</v>
      </c>
      <c r="I57" s="7">
        <v>2.0432000000000001</v>
      </c>
      <c r="J57" s="7">
        <v>2.3654999999999999</v>
      </c>
      <c r="K57" s="7">
        <v>2.3039000000000001</v>
      </c>
      <c r="L57" s="7">
        <v>2.6998000000000002</v>
      </c>
      <c r="M57" s="7">
        <v>2.5905</v>
      </c>
      <c r="N57" s="7">
        <v>2.7256999999999998</v>
      </c>
      <c r="O57" s="7">
        <v>2.6156999999999999</v>
      </c>
      <c r="P57" s="7">
        <v>3.2252999999999998</v>
      </c>
      <c r="Q57" s="7">
        <v>2.9820000000000002</v>
      </c>
      <c r="R57" s="7">
        <v>3.2086999999999999</v>
      </c>
      <c r="S57" s="7">
        <v>2.9198</v>
      </c>
      <c r="T57" s="7">
        <v>3.0823</v>
      </c>
    </row>
    <row r="58" spans="1:20" ht="15" customHeight="1" x14ac:dyDescent="0.25">
      <c r="A58" s="4">
        <v>68</v>
      </c>
      <c r="B58" s="3">
        <v>466</v>
      </c>
      <c r="C58" s="3">
        <v>1494</v>
      </c>
      <c r="D58" s="3" t="s">
        <v>48</v>
      </c>
      <c r="E58" s="3" t="s">
        <v>42</v>
      </c>
      <c r="F58" s="7">
        <v>2.7751999999999999</v>
      </c>
      <c r="G58" s="7">
        <v>2.4741</v>
      </c>
      <c r="H58" s="7">
        <v>2.2913999999999999</v>
      </c>
      <c r="I58" s="7">
        <v>2.6093999999999999</v>
      </c>
      <c r="J58" s="7">
        <v>2.5874999999999999</v>
      </c>
      <c r="K58" s="7">
        <v>2.8738000000000001</v>
      </c>
      <c r="L58" s="7">
        <v>2.4276</v>
      </c>
      <c r="M58" s="7">
        <v>2.5905</v>
      </c>
      <c r="N58" s="7">
        <v>2.7412999999999998</v>
      </c>
      <c r="O58" s="7">
        <v>2.7997000000000001</v>
      </c>
      <c r="P58" s="7">
        <v>3.1808000000000001</v>
      </c>
      <c r="Q58" s="7">
        <v>3.2618999999999998</v>
      </c>
      <c r="R58" s="7">
        <v>3.1128999999999998</v>
      </c>
      <c r="S58" s="7">
        <v>3.1913</v>
      </c>
      <c r="T58" s="7">
        <v>3.1762000000000001</v>
      </c>
    </row>
    <row r="59" spans="1:20" ht="15" customHeight="1" x14ac:dyDescent="0.25">
      <c r="A59" s="4">
        <v>1</v>
      </c>
      <c r="B59" s="3">
        <v>570</v>
      </c>
      <c r="C59" s="3">
        <v>3539</v>
      </c>
      <c r="D59" s="3" t="s">
        <v>40</v>
      </c>
      <c r="E59" s="3" t="s">
        <v>21</v>
      </c>
      <c r="F59" s="7">
        <v>1.1200000000000001</v>
      </c>
      <c r="G59" s="7">
        <v>1.22</v>
      </c>
      <c r="H59" s="7">
        <v>1.31</v>
      </c>
      <c r="I59" s="7">
        <v>1.44</v>
      </c>
      <c r="J59" s="7">
        <v>1.6</v>
      </c>
      <c r="K59" s="7">
        <v>1.86</v>
      </c>
      <c r="L59" s="7">
        <v>2.08</v>
      </c>
      <c r="M59" s="7">
        <v>2.19</v>
      </c>
      <c r="N59" s="7">
        <v>2.2200000000000002</v>
      </c>
      <c r="O59" s="7">
        <v>2.29</v>
      </c>
      <c r="P59" s="7">
        <v>2.4</v>
      </c>
      <c r="Q59" s="7">
        <v>2.52</v>
      </c>
      <c r="R59" s="7">
        <v>2.72</v>
      </c>
      <c r="S59" s="7">
        <v>2.69</v>
      </c>
      <c r="T59" s="7">
        <v>3.18</v>
      </c>
    </row>
    <row r="60" spans="1:20" ht="15" customHeight="1" x14ac:dyDescent="0.25">
      <c r="A60" s="4">
        <v>69</v>
      </c>
      <c r="B60" s="3">
        <v>467</v>
      </c>
      <c r="C60" s="3">
        <v>1492</v>
      </c>
      <c r="D60" s="3" t="s">
        <v>54</v>
      </c>
      <c r="E60" s="3" t="s">
        <v>42</v>
      </c>
      <c r="F60" s="7">
        <v>2.1665000000000001</v>
      </c>
      <c r="G60" s="7">
        <v>2.4504999999999999</v>
      </c>
      <c r="H60" s="7">
        <v>2.6846000000000001</v>
      </c>
      <c r="I60" s="7">
        <v>3.0295999999999998</v>
      </c>
      <c r="J60" s="7">
        <v>2.6663000000000001</v>
      </c>
      <c r="K60" s="7">
        <v>2.9137</v>
      </c>
      <c r="L60" s="7">
        <v>2.7286999999999999</v>
      </c>
      <c r="M60" s="7">
        <v>2.6898</v>
      </c>
      <c r="N60" s="7">
        <v>2.5796000000000001</v>
      </c>
      <c r="O60" s="7">
        <v>2.7732999999999999</v>
      </c>
      <c r="P60" s="7">
        <v>2.6928000000000001</v>
      </c>
      <c r="Q60" s="7">
        <v>2.9409000000000001</v>
      </c>
      <c r="R60" s="7">
        <v>2.9232</v>
      </c>
      <c r="S60" s="7">
        <v>3.1048</v>
      </c>
      <c r="T60" s="7">
        <v>3.2105999999999999</v>
      </c>
    </row>
    <row r="61" spans="1:20" ht="15" customHeight="1" x14ac:dyDescent="0.25">
      <c r="A61" s="4">
        <v>13</v>
      </c>
      <c r="B61" s="3">
        <v>88</v>
      </c>
      <c r="C61" s="3">
        <v>2696</v>
      </c>
      <c r="D61" s="3" t="s">
        <v>45</v>
      </c>
      <c r="E61" s="3" t="s">
        <v>42</v>
      </c>
      <c r="F61" s="7">
        <v>1.8067</v>
      </c>
      <c r="G61" s="7">
        <v>1.6523000000000001</v>
      </c>
      <c r="H61" s="7">
        <v>1.8283</v>
      </c>
      <c r="I61" s="7">
        <v>1.8070999999999999</v>
      </c>
      <c r="J61" s="7">
        <v>2.1185</v>
      </c>
      <c r="K61" s="7">
        <v>1.8068</v>
      </c>
      <c r="L61" s="7">
        <v>2.3378999999999999</v>
      </c>
      <c r="M61" s="7">
        <v>2.4933000000000001</v>
      </c>
      <c r="N61" s="7">
        <v>2.5137999999999998</v>
      </c>
      <c r="O61" s="7">
        <v>2.4571000000000001</v>
      </c>
      <c r="P61" s="7">
        <v>2.5171999999999999</v>
      </c>
      <c r="Q61" s="7">
        <v>2.9523000000000001</v>
      </c>
      <c r="R61" s="7">
        <v>3.0465</v>
      </c>
      <c r="S61" s="7">
        <v>2.8218999999999999</v>
      </c>
      <c r="T61" s="7">
        <v>3.2298</v>
      </c>
    </row>
    <row r="62" spans="1:20" ht="15" customHeight="1" x14ac:dyDescent="0.25">
      <c r="A62" s="4">
        <v>10</v>
      </c>
      <c r="B62" s="3">
        <v>21</v>
      </c>
      <c r="C62" s="3">
        <v>2963</v>
      </c>
      <c r="D62" s="3" t="s">
        <v>44</v>
      </c>
      <c r="E62" s="3" t="s">
        <v>42</v>
      </c>
      <c r="F62" s="7">
        <v>1.6322000000000001</v>
      </c>
      <c r="G62" s="7">
        <v>2.0066999999999999</v>
      </c>
      <c r="H62" s="7">
        <v>2.1937000000000002</v>
      </c>
      <c r="I62" s="7">
        <v>2.2258</v>
      </c>
      <c r="J62" s="7">
        <v>2.4073000000000002</v>
      </c>
      <c r="K62" s="7">
        <v>2.4832000000000001</v>
      </c>
      <c r="L62" s="7">
        <v>2.3458000000000001</v>
      </c>
      <c r="M62" s="7">
        <v>2.2206999999999999</v>
      </c>
      <c r="N62" s="7">
        <v>2.2629999999999999</v>
      </c>
      <c r="O62" s="7">
        <v>2.4914000000000001</v>
      </c>
      <c r="P62" s="7">
        <v>2.5411000000000001</v>
      </c>
      <c r="Q62" s="7">
        <v>2.8944000000000001</v>
      </c>
      <c r="R62" s="7">
        <v>2.7244000000000002</v>
      </c>
      <c r="S62" s="7">
        <v>3.3946000000000001</v>
      </c>
      <c r="T62" s="7">
        <v>3.2353000000000001</v>
      </c>
    </row>
    <row r="63" spans="1:20" ht="15" customHeight="1" x14ac:dyDescent="0.25">
      <c r="A63" s="4">
        <v>65</v>
      </c>
      <c r="B63" s="3">
        <v>462</v>
      </c>
      <c r="C63" s="3">
        <v>1510</v>
      </c>
      <c r="D63" s="3" t="s">
        <v>53</v>
      </c>
      <c r="E63" s="3" t="s">
        <v>42</v>
      </c>
      <c r="F63" s="7">
        <v>2.4836999999999998</v>
      </c>
      <c r="G63" s="7">
        <v>2.9754999999999998</v>
      </c>
      <c r="H63" s="7">
        <v>2.7743000000000002</v>
      </c>
      <c r="I63" s="7">
        <v>2.8904999999999998</v>
      </c>
      <c r="J63" s="7">
        <v>2.9464000000000001</v>
      </c>
      <c r="K63" s="7">
        <v>3.2597</v>
      </c>
      <c r="L63" s="7">
        <v>3.0680000000000001</v>
      </c>
      <c r="M63" s="7">
        <v>3.4146000000000001</v>
      </c>
      <c r="N63" s="7">
        <v>2.9845999999999999</v>
      </c>
      <c r="O63" s="7">
        <v>3.2235999999999998</v>
      </c>
      <c r="P63" s="7">
        <v>3.4723999999999999</v>
      </c>
      <c r="Q63" s="7">
        <v>3.3956</v>
      </c>
      <c r="R63" s="7">
        <v>3.2850000000000001</v>
      </c>
      <c r="S63" s="7">
        <v>3.4525999999999999</v>
      </c>
      <c r="T63" s="7">
        <v>3.3067000000000002</v>
      </c>
    </row>
    <row r="64" spans="1:20" ht="15" customHeight="1" x14ac:dyDescent="0.25">
      <c r="A64" s="4">
        <v>15</v>
      </c>
      <c r="B64" s="3">
        <v>90</v>
      </c>
      <c r="C64" s="3">
        <v>2694</v>
      </c>
      <c r="D64" s="3" t="s">
        <v>45</v>
      </c>
      <c r="E64" s="3" t="s">
        <v>42</v>
      </c>
      <c r="F64" s="7">
        <v>1.7236</v>
      </c>
      <c r="G64" s="7">
        <v>1.6463000000000001</v>
      </c>
      <c r="H64" s="7">
        <v>1.7355</v>
      </c>
      <c r="I64" s="7">
        <v>1.9839</v>
      </c>
      <c r="J64" s="7">
        <v>2.3485</v>
      </c>
      <c r="K64" s="7">
        <v>2.3027000000000002</v>
      </c>
      <c r="L64" s="7">
        <v>2.6105</v>
      </c>
      <c r="M64" s="7">
        <v>2.5832999999999999</v>
      </c>
      <c r="N64" s="7">
        <v>2.4485999999999999</v>
      </c>
      <c r="O64" s="7">
        <v>2.9066000000000001</v>
      </c>
      <c r="P64" s="7">
        <v>2.5324</v>
      </c>
      <c r="Q64" s="7">
        <v>2.8109000000000002</v>
      </c>
      <c r="R64" s="7">
        <v>2.9491999999999998</v>
      </c>
      <c r="S64" s="7">
        <v>3.3096999999999999</v>
      </c>
      <c r="T64" s="7">
        <v>3.3365</v>
      </c>
    </row>
    <row r="65" spans="1:20" ht="15" customHeight="1" x14ac:dyDescent="0.25">
      <c r="A65" s="4">
        <v>38</v>
      </c>
      <c r="B65" s="3">
        <v>321</v>
      </c>
      <c r="C65" s="3">
        <v>1949</v>
      </c>
      <c r="D65" s="3" t="s">
        <v>50</v>
      </c>
      <c r="E65" s="3" t="s">
        <v>42</v>
      </c>
      <c r="F65" s="7">
        <v>1.6872</v>
      </c>
      <c r="G65" s="7">
        <v>1.8414999999999999</v>
      </c>
      <c r="H65" s="7">
        <v>1.8936999999999999</v>
      </c>
      <c r="I65" s="7">
        <v>2.1812</v>
      </c>
      <c r="J65" s="7">
        <v>2.1453000000000002</v>
      </c>
      <c r="K65" s="7">
        <v>2.2206000000000001</v>
      </c>
      <c r="L65" s="7">
        <v>2.2509999999999999</v>
      </c>
      <c r="M65" s="7">
        <v>2.5823999999999998</v>
      </c>
      <c r="N65" s="7">
        <v>2.6966999999999999</v>
      </c>
      <c r="O65" s="7">
        <v>2.7054999999999998</v>
      </c>
      <c r="P65" s="7">
        <v>2.7886000000000002</v>
      </c>
      <c r="Q65" s="7">
        <v>2.7442000000000002</v>
      </c>
      <c r="R65" s="7">
        <v>3.2404000000000002</v>
      </c>
      <c r="S65" s="7">
        <v>3.3573</v>
      </c>
      <c r="T65" s="7">
        <v>3.4763999999999999</v>
      </c>
    </row>
    <row r="66" spans="1:20" ht="15" customHeight="1" x14ac:dyDescent="0.25">
      <c r="A66" s="4">
        <v>67</v>
      </c>
      <c r="B66" s="3">
        <v>464</v>
      </c>
      <c r="C66" s="3">
        <v>1496</v>
      </c>
      <c r="D66" s="3" t="s">
        <v>54</v>
      </c>
      <c r="E66" s="3" t="s">
        <v>42</v>
      </c>
      <c r="F66" s="7">
        <v>2.4388000000000001</v>
      </c>
      <c r="G66" s="7">
        <v>2.3995000000000002</v>
      </c>
      <c r="H66" s="7">
        <v>2.5766</v>
      </c>
      <c r="I66" s="7">
        <v>2.5552999999999999</v>
      </c>
      <c r="J66" s="7">
        <v>2.9449000000000001</v>
      </c>
      <c r="K66" s="7">
        <v>2.6804000000000001</v>
      </c>
      <c r="L66" s="7">
        <v>2.7881999999999998</v>
      </c>
      <c r="M66" s="7">
        <v>2.8607</v>
      </c>
      <c r="N66" s="7">
        <v>2.7132999999999998</v>
      </c>
      <c r="O66" s="7">
        <v>2.4468999999999999</v>
      </c>
      <c r="P66" s="7">
        <v>2.7212000000000001</v>
      </c>
      <c r="Q66" s="7">
        <v>2.5432000000000001</v>
      </c>
      <c r="R66" s="7">
        <v>3.0103</v>
      </c>
      <c r="S66" s="7">
        <v>3.4975000000000001</v>
      </c>
      <c r="T66" s="7">
        <v>3.4935999999999998</v>
      </c>
    </row>
    <row r="67" spans="1:20" ht="15" customHeight="1" x14ac:dyDescent="0.25">
      <c r="A67" s="4">
        <v>37</v>
      </c>
      <c r="B67" s="3">
        <v>320</v>
      </c>
      <c r="C67" s="3">
        <v>1950</v>
      </c>
      <c r="D67" s="3" t="s">
        <v>50</v>
      </c>
      <c r="E67" s="3" t="s">
        <v>42</v>
      </c>
      <c r="F67" s="7">
        <v>1.7990999999999999</v>
      </c>
      <c r="G67" s="7">
        <v>2.1093999999999999</v>
      </c>
      <c r="H67" s="7">
        <v>2.4068000000000001</v>
      </c>
      <c r="I67" s="7">
        <v>2.5028999999999999</v>
      </c>
      <c r="J67" s="7">
        <v>2.8142999999999998</v>
      </c>
      <c r="K67" s="7">
        <v>2.6320000000000001</v>
      </c>
      <c r="L67" s="7">
        <v>3.1288</v>
      </c>
      <c r="M67" s="7">
        <v>3.302</v>
      </c>
      <c r="N67" s="7">
        <v>3.5691999999999999</v>
      </c>
      <c r="O67" s="7">
        <v>3.4485999999999999</v>
      </c>
      <c r="P67" s="7">
        <v>3.3807</v>
      </c>
      <c r="Q67" s="7">
        <v>3.6314000000000002</v>
      </c>
      <c r="R67" s="7">
        <v>3.802</v>
      </c>
      <c r="S67" s="7">
        <v>3.4369000000000001</v>
      </c>
      <c r="T67" s="7">
        <v>3.5278</v>
      </c>
    </row>
    <row r="68" spans="1:20" ht="15" customHeight="1" x14ac:dyDescent="0.25">
      <c r="A68" s="4">
        <v>14</v>
      </c>
      <c r="B68" s="3">
        <v>89</v>
      </c>
      <c r="C68" s="3">
        <v>2695</v>
      </c>
      <c r="D68" s="3" t="s">
        <v>45</v>
      </c>
      <c r="E68" s="3" t="s">
        <v>42</v>
      </c>
      <c r="F68" s="7">
        <v>2.1469</v>
      </c>
      <c r="G68" s="7">
        <v>2.2925</v>
      </c>
      <c r="H68" s="7">
        <v>2.3723999999999998</v>
      </c>
      <c r="I68" s="7">
        <v>2.2896000000000001</v>
      </c>
      <c r="J68" s="7">
        <v>2.5118</v>
      </c>
      <c r="K68" s="7">
        <v>2.5442</v>
      </c>
      <c r="L68" s="7">
        <v>2.5941999999999998</v>
      </c>
      <c r="M68" s="7">
        <v>2.6686000000000001</v>
      </c>
      <c r="N68" s="7">
        <v>2.4889000000000001</v>
      </c>
      <c r="O68" s="7">
        <v>2.6337999999999999</v>
      </c>
      <c r="P68" s="7">
        <v>2.532</v>
      </c>
      <c r="Q68" s="7">
        <v>2.9213</v>
      </c>
      <c r="R68" s="7">
        <v>3.2688999999999999</v>
      </c>
      <c r="S68" s="7">
        <v>3.1854</v>
      </c>
      <c r="T68" s="7">
        <v>3.6126999999999998</v>
      </c>
    </row>
    <row r="69" spans="1:20" ht="15" customHeight="1" x14ac:dyDescent="0.25">
      <c r="A69" s="4">
        <v>3</v>
      </c>
      <c r="B69" s="3">
        <v>7</v>
      </c>
      <c r="C69" s="3">
        <v>2971</v>
      </c>
      <c r="D69" s="3" t="s">
        <v>41</v>
      </c>
      <c r="E69" s="3" t="s">
        <v>42</v>
      </c>
      <c r="F69" s="7">
        <v>1.8323</v>
      </c>
      <c r="G69" s="7">
        <v>2.0762999999999998</v>
      </c>
      <c r="H69" s="7">
        <v>2.2789999999999999</v>
      </c>
      <c r="I69" s="7">
        <v>2.1768000000000001</v>
      </c>
      <c r="J69" s="7">
        <v>2.4203000000000001</v>
      </c>
      <c r="K69" s="7">
        <v>2.4129999999999998</v>
      </c>
      <c r="L69" s="7">
        <v>2.8184999999999998</v>
      </c>
      <c r="M69" s="7">
        <v>2.9923000000000002</v>
      </c>
      <c r="N69" s="7">
        <v>2.4382999999999999</v>
      </c>
      <c r="O69" s="7">
        <v>2.694</v>
      </c>
      <c r="P69" s="7">
        <v>2.7686000000000002</v>
      </c>
      <c r="Q69" s="7">
        <v>3.1894999999999998</v>
      </c>
      <c r="R69" s="7">
        <v>3.1558999999999999</v>
      </c>
      <c r="S69" s="7">
        <v>3.5137</v>
      </c>
      <c r="T69" s="7">
        <v>3.7008999999999999</v>
      </c>
    </row>
    <row r="70" spans="1:20" ht="15" customHeight="1" x14ac:dyDescent="0.25">
      <c r="A70" s="4">
        <v>54</v>
      </c>
      <c r="B70" s="3">
        <v>441</v>
      </c>
      <c r="C70" s="3">
        <v>1576</v>
      </c>
      <c r="D70" s="3" t="s">
        <v>50</v>
      </c>
      <c r="E70" s="3" t="s">
        <v>42</v>
      </c>
      <c r="F70" s="7">
        <v>2.0387</v>
      </c>
      <c r="G70" s="7">
        <v>2.8012000000000001</v>
      </c>
      <c r="H70" s="7">
        <v>2.5141</v>
      </c>
      <c r="I70" s="7">
        <v>2.6084999999999998</v>
      </c>
      <c r="J70" s="7">
        <v>2.6507999999999998</v>
      </c>
      <c r="K70" s="7">
        <v>3.0487000000000002</v>
      </c>
      <c r="L70" s="7">
        <v>2.827</v>
      </c>
      <c r="M70" s="7">
        <v>2.8889</v>
      </c>
      <c r="N70" s="7">
        <v>2.7892000000000001</v>
      </c>
      <c r="O70" s="7">
        <v>3.1623000000000001</v>
      </c>
      <c r="P70" s="7">
        <v>3.2826</v>
      </c>
      <c r="Q70" s="7">
        <v>3.2654999999999998</v>
      </c>
      <c r="R70" s="7">
        <v>3.5257000000000001</v>
      </c>
      <c r="S70" s="7">
        <v>3.4916999999999998</v>
      </c>
      <c r="T70" s="7">
        <v>3.7578</v>
      </c>
    </row>
    <row r="71" spans="1:20" ht="15" customHeight="1" x14ac:dyDescent="0.25">
      <c r="A71" s="4">
        <v>55</v>
      </c>
      <c r="B71" s="3">
        <v>442</v>
      </c>
      <c r="C71" s="3">
        <v>1573</v>
      </c>
      <c r="D71" s="3" t="s">
        <v>50</v>
      </c>
      <c r="E71" s="3" t="s">
        <v>42</v>
      </c>
      <c r="F71" s="7">
        <v>2.1089000000000002</v>
      </c>
      <c r="G71" s="7">
        <v>2.4279000000000002</v>
      </c>
      <c r="H71" s="7">
        <v>2.4567999999999999</v>
      </c>
      <c r="I71" s="7">
        <v>2.8860999999999999</v>
      </c>
      <c r="J71" s="7">
        <v>2.9083000000000001</v>
      </c>
      <c r="K71" s="7">
        <v>2.9430000000000001</v>
      </c>
      <c r="L71" s="7">
        <v>2.9864000000000002</v>
      </c>
      <c r="M71" s="7">
        <v>2.9782000000000002</v>
      </c>
      <c r="N71" s="7">
        <v>3.222</v>
      </c>
      <c r="O71" s="7">
        <v>3.1553</v>
      </c>
      <c r="P71" s="7">
        <v>3.2086999999999999</v>
      </c>
      <c r="Q71" s="7">
        <v>3.2582</v>
      </c>
      <c r="R71" s="7">
        <v>3.7250999999999999</v>
      </c>
      <c r="S71" s="7">
        <v>3.4990000000000001</v>
      </c>
      <c r="T71" s="7">
        <v>3.8214000000000001</v>
      </c>
    </row>
    <row r="72" spans="1:20" ht="15" customHeight="1" x14ac:dyDescent="0.25">
      <c r="A72" s="4">
        <v>73</v>
      </c>
      <c r="B72" s="3">
        <v>534</v>
      </c>
      <c r="C72" s="3">
        <v>3379</v>
      </c>
      <c r="D72" s="3" t="s">
        <v>58</v>
      </c>
      <c r="E72" s="3" t="s">
        <v>42</v>
      </c>
      <c r="F72" s="7">
        <v>1.5742</v>
      </c>
      <c r="G72" s="7">
        <v>1.9833000000000001</v>
      </c>
      <c r="H72" s="7">
        <v>2.2035</v>
      </c>
      <c r="I72" s="7">
        <v>2.0285000000000002</v>
      </c>
      <c r="J72" s="7">
        <v>2.6644000000000001</v>
      </c>
      <c r="K72" s="7">
        <v>2.7368999999999999</v>
      </c>
      <c r="L72" s="7">
        <v>3.3397000000000001</v>
      </c>
      <c r="M72" s="7">
        <v>3.4624999999999999</v>
      </c>
      <c r="N72" s="7">
        <v>3.4693999999999998</v>
      </c>
      <c r="O72" s="7">
        <v>3.3037999999999998</v>
      </c>
      <c r="P72" s="7">
        <v>3.3502000000000001</v>
      </c>
      <c r="Q72" s="7">
        <v>3.1926999999999999</v>
      </c>
      <c r="R72" s="7">
        <v>3.7435</v>
      </c>
      <c r="S72" s="7">
        <v>3.6924999999999999</v>
      </c>
      <c r="T72" s="7">
        <v>3.8372000000000002</v>
      </c>
    </row>
    <row r="73" spans="1:20" ht="15" customHeight="1" x14ac:dyDescent="0.25">
      <c r="A73" s="4">
        <v>17</v>
      </c>
      <c r="B73" s="3">
        <v>92</v>
      </c>
      <c r="C73" s="3">
        <v>2692</v>
      </c>
      <c r="D73" s="3" t="s">
        <v>45</v>
      </c>
      <c r="E73" s="3" t="s">
        <v>42</v>
      </c>
      <c r="F73" s="7">
        <v>2.2094999999999998</v>
      </c>
      <c r="G73" s="7">
        <v>2.1469</v>
      </c>
      <c r="H73" s="7">
        <v>2.1735000000000002</v>
      </c>
      <c r="I73" s="7">
        <v>2.3508</v>
      </c>
      <c r="J73" s="7">
        <v>2.2675000000000001</v>
      </c>
      <c r="K73" s="7">
        <v>2.7593000000000001</v>
      </c>
      <c r="L73" s="7">
        <v>2.5190999999999999</v>
      </c>
      <c r="M73" s="7">
        <v>2.5560999999999998</v>
      </c>
      <c r="N73" s="7">
        <v>2.8409</v>
      </c>
      <c r="O73" s="7">
        <v>2.9702000000000002</v>
      </c>
      <c r="P73" s="7">
        <v>3.0602</v>
      </c>
      <c r="Q73" s="7">
        <v>3.1682000000000001</v>
      </c>
      <c r="R73" s="7">
        <v>3.3975</v>
      </c>
      <c r="S73" s="7">
        <v>3.351</v>
      </c>
      <c r="T73" s="7">
        <v>3.9062999999999999</v>
      </c>
    </row>
    <row r="74" spans="1:20" ht="15" customHeight="1" x14ac:dyDescent="0.25">
      <c r="A74" s="4">
        <v>79</v>
      </c>
      <c r="B74" s="3">
        <v>610</v>
      </c>
      <c r="C74" s="3">
        <v>3614</v>
      </c>
      <c r="D74" s="3" t="s">
        <v>57</v>
      </c>
      <c r="E74" s="3" t="s">
        <v>42</v>
      </c>
      <c r="F74" s="7">
        <v>1.55</v>
      </c>
      <c r="G74" s="7">
        <v>1.82</v>
      </c>
      <c r="H74" s="7">
        <v>1.95</v>
      </c>
      <c r="I74" s="7">
        <v>2.0699999999999998</v>
      </c>
      <c r="J74" s="7">
        <v>2.2799999999999998</v>
      </c>
      <c r="K74" s="7">
        <v>2.77</v>
      </c>
      <c r="L74" s="7">
        <v>2.76</v>
      </c>
      <c r="M74" s="7">
        <v>3.34</v>
      </c>
      <c r="N74" s="7">
        <v>3.47</v>
      </c>
      <c r="O74" s="7">
        <v>3.72</v>
      </c>
      <c r="P74" s="7">
        <v>3.77</v>
      </c>
      <c r="Q74" s="7">
        <v>3.9</v>
      </c>
      <c r="R74" s="7">
        <v>4.0599999999999996</v>
      </c>
      <c r="S74" s="7">
        <v>4.07</v>
      </c>
      <c r="T74" s="7">
        <v>3.98</v>
      </c>
    </row>
    <row r="75" spans="1:20" ht="15" customHeight="1" x14ac:dyDescent="0.25">
      <c r="A75" s="4">
        <v>7</v>
      </c>
      <c r="B75" s="3">
        <v>11</v>
      </c>
      <c r="C75" s="3">
        <v>2962</v>
      </c>
      <c r="D75" s="3" t="s">
        <v>44</v>
      </c>
      <c r="E75" s="3" t="s">
        <v>42</v>
      </c>
      <c r="F75" s="7">
        <v>1.8627</v>
      </c>
      <c r="G75" s="7">
        <v>1.8328</v>
      </c>
      <c r="H75" s="7">
        <v>2.3654999999999999</v>
      </c>
      <c r="I75" s="7">
        <v>2.1882999999999999</v>
      </c>
      <c r="J75" s="7">
        <v>2.5318000000000001</v>
      </c>
      <c r="K75" s="7">
        <v>2.7397</v>
      </c>
      <c r="L75" s="7">
        <v>3.0714000000000001</v>
      </c>
      <c r="M75" s="7">
        <v>2.8092999999999999</v>
      </c>
      <c r="N75" s="7">
        <v>3.0188999999999999</v>
      </c>
      <c r="O75" s="7">
        <v>3.1261999999999999</v>
      </c>
      <c r="P75" s="7">
        <v>3.5133999999999999</v>
      </c>
      <c r="Q75" s="7">
        <v>3.6722000000000001</v>
      </c>
      <c r="R75" s="7">
        <v>3.9805000000000001</v>
      </c>
      <c r="S75" s="7">
        <v>3.8626</v>
      </c>
      <c r="T75" s="7">
        <v>4.0453999999999999</v>
      </c>
    </row>
    <row r="76" spans="1:20" ht="15" customHeight="1" x14ac:dyDescent="0.25">
      <c r="A76" s="4">
        <v>60</v>
      </c>
      <c r="B76" s="3">
        <v>457</v>
      </c>
      <c r="C76" s="3">
        <v>1516</v>
      </c>
      <c r="D76" s="3" t="s">
        <v>52</v>
      </c>
      <c r="E76" s="3" t="s">
        <v>42</v>
      </c>
      <c r="F76" s="7">
        <v>2.5768</v>
      </c>
      <c r="G76" s="7">
        <v>2.7734000000000001</v>
      </c>
      <c r="H76" s="7">
        <v>3.0112000000000001</v>
      </c>
      <c r="I76" s="7">
        <v>3.0821000000000001</v>
      </c>
      <c r="J76" s="7">
        <v>3.3170999999999999</v>
      </c>
      <c r="K76" s="7">
        <v>3.3443000000000001</v>
      </c>
      <c r="L76" s="7">
        <v>3.3891</v>
      </c>
      <c r="M76" s="7">
        <v>3.4883999999999999</v>
      </c>
      <c r="N76" s="7">
        <v>3.4150999999999998</v>
      </c>
      <c r="O76" s="7">
        <v>3.5196999999999998</v>
      </c>
      <c r="P76" s="7">
        <v>3.7446999999999999</v>
      </c>
      <c r="Q76" s="7">
        <v>3.6158999999999999</v>
      </c>
      <c r="R76" s="7">
        <v>3.4399000000000002</v>
      </c>
      <c r="S76" s="7">
        <v>3.7711000000000001</v>
      </c>
      <c r="T76" s="7">
        <v>4.1512000000000002</v>
      </c>
    </row>
    <row r="77" spans="1:20" ht="15" customHeight="1" x14ac:dyDescent="0.25">
      <c r="A77" s="4">
        <v>16</v>
      </c>
      <c r="B77" s="3">
        <v>91</v>
      </c>
      <c r="C77" s="3">
        <v>2693</v>
      </c>
      <c r="D77" s="3" t="s">
        <v>45</v>
      </c>
      <c r="E77" s="3" t="s">
        <v>42</v>
      </c>
      <c r="F77" s="7">
        <v>2.2658999999999998</v>
      </c>
      <c r="G77" s="7">
        <v>2.5386000000000002</v>
      </c>
      <c r="H77" s="7">
        <v>2.5419999999999998</v>
      </c>
      <c r="I77" s="7">
        <v>2.7027000000000001</v>
      </c>
      <c r="J77" s="7">
        <v>2.1492</v>
      </c>
      <c r="K77" s="7">
        <v>2.6360000000000001</v>
      </c>
      <c r="L77" s="7">
        <v>2.9973999999999998</v>
      </c>
      <c r="M77" s="7">
        <v>2.7448999999999999</v>
      </c>
      <c r="N77" s="7">
        <v>3.0053999999999998</v>
      </c>
      <c r="O77" s="7">
        <v>3.0533000000000001</v>
      </c>
      <c r="P77" s="7">
        <v>2.984</v>
      </c>
      <c r="Q77" s="7">
        <v>3.2288000000000001</v>
      </c>
      <c r="R77" s="7">
        <v>3.6461999999999999</v>
      </c>
      <c r="S77" s="7">
        <v>4.0114999999999998</v>
      </c>
      <c r="T77" s="7">
        <v>4.1661000000000001</v>
      </c>
    </row>
    <row r="78" spans="1:20" ht="15" customHeight="1" x14ac:dyDescent="0.25">
      <c r="A78" s="4">
        <v>8</v>
      </c>
      <c r="B78" s="3">
        <v>12</v>
      </c>
      <c r="C78" s="3">
        <v>2961</v>
      </c>
      <c r="D78" s="3" t="s">
        <v>44</v>
      </c>
      <c r="E78" s="3" t="s">
        <v>42</v>
      </c>
      <c r="F78" s="7">
        <v>2.4333999999999998</v>
      </c>
      <c r="G78" s="7">
        <v>2.698</v>
      </c>
      <c r="H78" s="7">
        <v>3.1606000000000001</v>
      </c>
      <c r="I78" s="7">
        <v>3.5371999999999999</v>
      </c>
      <c r="J78" s="7">
        <v>3.6795</v>
      </c>
      <c r="K78" s="7">
        <v>4.4306000000000001</v>
      </c>
      <c r="L78" s="7">
        <v>4.3381999999999996</v>
      </c>
      <c r="M78" s="7">
        <v>4.3051000000000004</v>
      </c>
      <c r="N78" s="7">
        <v>3.8782999999999999</v>
      </c>
      <c r="O78" s="7">
        <v>4.0420999999999996</v>
      </c>
      <c r="P78" s="7">
        <v>3.8913000000000002</v>
      </c>
      <c r="Q78" s="7">
        <v>4.1821000000000002</v>
      </c>
      <c r="R78" s="7">
        <v>4.2767999999999997</v>
      </c>
      <c r="S78" s="7">
        <v>4.4476000000000004</v>
      </c>
      <c r="T78" s="7">
        <v>4.3715999999999999</v>
      </c>
    </row>
    <row r="79" spans="1:20" ht="15" customHeight="1" x14ac:dyDescent="0.25">
      <c r="A79" s="4">
        <v>80</v>
      </c>
      <c r="B79" s="3">
        <v>611</v>
      </c>
      <c r="C79" s="3">
        <v>3615</v>
      </c>
      <c r="D79" s="3" t="s">
        <v>57</v>
      </c>
      <c r="E79" s="3" t="s">
        <v>42</v>
      </c>
      <c r="F79" s="7">
        <v>1.56</v>
      </c>
      <c r="G79" s="7">
        <v>1.88</v>
      </c>
      <c r="H79" s="7">
        <v>1.88</v>
      </c>
      <c r="I79" s="7">
        <v>2.15</v>
      </c>
      <c r="J79" s="7">
        <v>2.19</v>
      </c>
      <c r="K79" s="7">
        <v>2.75</v>
      </c>
      <c r="L79" s="7">
        <v>3.22</v>
      </c>
      <c r="M79" s="7">
        <v>3.54</v>
      </c>
      <c r="N79" s="7">
        <v>3.69</v>
      </c>
      <c r="O79" s="7">
        <v>3.89</v>
      </c>
      <c r="P79" s="7">
        <v>3.87</v>
      </c>
      <c r="Q79" s="7">
        <v>3.8</v>
      </c>
      <c r="R79" s="7">
        <v>4.51</v>
      </c>
      <c r="S79" s="7">
        <v>4.5999999999999996</v>
      </c>
      <c r="T79" s="7">
        <v>4.47</v>
      </c>
    </row>
    <row r="80" spans="1:20" ht="15" customHeight="1" x14ac:dyDescent="0.25">
      <c r="A80" s="4">
        <v>5</v>
      </c>
      <c r="B80" s="3">
        <v>9</v>
      </c>
      <c r="C80" s="3">
        <v>2965</v>
      </c>
      <c r="D80" s="3" t="s">
        <v>44</v>
      </c>
      <c r="E80" s="3" t="s">
        <v>42</v>
      </c>
      <c r="F80" s="7">
        <v>2.1915</v>
      </c>
      <c r="G80" s="7">
        <v>2.6785000000000001</v>
      </c>
      <c r="H80" s="7">
        <v>3.2884000000000002</v>
      </c>
      <c r="I80" s="7">
        <v>3.6122000000000001</v>
      </c>
      <c r="J80" s="7">
        <v>3.8132000000000001</v>
      </c>
      <c r="K80" s="7">
        <v>4.3026999999999997</v>
      </c>
      <c r="L80" s="7">
        <v>4.4256000000000002</v>
      </c>
      <c r="M80" s="7">
        <v>4.1989000000000001</v>
      </c>
      <c r="N80" s="7">
        <v>4.2830000000000004</v>
      </c>
      <c r="O80" s="7">
        <v>4.5979999999999999</v>
      </c>
      <c r="P80" s="7">
        <v>4.3514999999999997</v>
      </c>
      <c r="Q80" s="7">
        <v>4.3536999999999999</v>
      </c>
      <c r="R80" s="7">
        <v>4.5430000000000001</v>
      </c>
      <c r="S80" s="7">
        <v>4.6029999999999998</v>
      </c>
      <c r="T80" s="7">
        <v>4.6612999999999998</v>
      </c>
    </row>
    <row r="81" spans="1:21" ht="15" customHeight="1" x14ac:dyDescent="0.25">
      <c r="A81" s="4">
        <v>78</v>
      </c>
      <c r="B81" s="3">
        <v>609</v>
      </c>
      <c r="C81" s="3">
        <v>3613</v>
      </c>
      <c r="D81" s="3" t="s">
        <v>57</v>
      </c>
      <c r="E81" s="3" t="s">
        <v>42</v>
      </c>
      <c r="F81" s="7">
        <v>1.57</v>
      </c>
      <c r="G81" s="7">
        <v>1.94</v>
      </c>
      <c r="H81" s="7">
        <v>1.81</v>
      </c>
      <c r="I81" s="7">
        <v>2.23</v>
      </c>
      <c r="J81" s="7">
        <v>2.25</v>
      </c>
      <c r="K81" s="7">
        <v>2.73</v>
      </c>
      <c r="L81" s="7">
        <v>3.52</v>
      </c>
      <c r="M81" s="7">
        <v>3.86</v>
      </c>
      <c r="N81" s="7">
        <v>3.87</v>
      </c>
      <c r="O81" s="7">
        <v>3.96</v>
      </c>
      <c r="P81" s="7">
        <v>4.0999999999999996</v>
      </c>
      <c r="Q81" s="7">
        <v>3.73</v>
      </c>
      <c r="R81" s="7">
        <v>5.17</v>
      </c>
      <c r="S81" s="7">
        <v>5.14</v>
      </c>
      <c r="T81" s="7">
        <v>5.04</v>
      </c>
    </row>
    <row r="82" spans="1:21" ht="15" customHeight="1" x14ac:dyDescent="0.25">
      <c r="A82" s="4">
        <v>70</v>
      </c>
      <c r="B82" s="3">
        <v>468</v>
      </c>
      <c r="C82" s="3">
        <v>1491</v>
      </c>
      <c r="D82" s="3" t="s">
        <v>55</v>
      </c>
      <c r="E82" s="3" t="s">
        <v>42</v>
      </c>
      <c r="F82" s="7">
        <v>2.5087999999999999</v>
      </c>
      <c r="G82" s="7">
        <v>3.2002000000000002</v>
      </c>
      <c r="H82" s="7">
        <v>3.2970000000000002</v>
      </c>
      <c r="I82" s="7">
        <v>3.3028</v>
      </c>
      <c r="J82" s="7">
        <v>3.7029000000000001</v>
      </c>
      <c r="K82" s="7">
        <v>3.9984999999999999</v>
      </c>
      <c r="L82" s="7">
        <v>4.2290999999999999</v>
      </c>
      <c r="M82" s="7">
        <v>4.1982999999999997</v>
      </c>
      <c r="N82" s="7">
        <v>4.1090999999999998</v>
      </c>
      <c r="O82" s="7">
        <v>4.0111999999999997</v>
      </c>
      <c r="P82" s="7">
        <v>4.1599000000000004</v>
      </c>
      <c r="Q82" s="7">
        <v>4.5933999999999999</v>
      </c>
      <c r="R82" s="7">
        <v>4.7203999999999997</v>
      </c>
      <c r="S82" s="7">
        <v>4.8335999999999997</v>
      </c>
      <c r="T82" s="7">
        <v>5.0838999999999999</v>
      </c>
    </row>
    <row r="83" spans="1:21" ht="15" customHeight="1" x14ac:dyDescent="0.25">
      <c r="A83" s="4">
        <v>30</v>
      </c>
      <c r="B83" s="3">
        <v>255</v>
      </c>
      <c r="C83" s="3">
        <v>2133</v>
      </c>
      <c r="D83" s="3" t="s">
        <v>46</v>
      </c>
      <c r="E83" s="3" t="s">
        <v>42</v>
      </c>
      <c r="F83" s="7">
        <v>3.1835</v>
      </c>
      <c r="G83" s="7">
        <v>3.4378000000000002</v>
      </c>
      <c r="H83" s="7">
        <v>4.0068000000000001</v>
      </c>
      <c r="I83" s="7">
        <v>3.8753000000000002</v>
      </c>
      <c r="J83" s="7">
        <v>3.7528999999999999</v>
      </c>
      <c r="K83" s="7">
        <v>4.2789999999999999</v>
      </c>
      <c r="L83" s="7">
        <v>4.0122999999999998</v>
      </c>
      <c r="M83" s="7">
        <v>3.9512999999999998</v>
      </c>
      <c r="N83" s="7">
        <v>4.0804</v>
      </c>
      <c r="O83" s="7">
        <v>3.8485999999999998</v>
      </c>
      <c r="P83" s="7">
        <v>4.2949000000000002</v>
      </c>
      <c r="Q83" s="7">
        <v>4.1661999999999999</v>
      </c>
      <c r="R83" s="7">
        <v>4.2293000000000003</v>
      </c>
      <c r="S83" s="7">
        <v>5.0271999999999997</v>
      </c>
      <c r="T83" s="7">
        <v>5.2289000000000003</v>
      </c>
    </row>
    <row r="84" spans="1:21" ht="15" customHeight="1" x14ac:dyDescent="0.25">
      <c r="A84" s="4">
        <v>77</v>
      </c>
      <c r="B84" s="3">
        <v>608</v>
      </c>
      <c r="C84" s="3">
        <v>3612</v>
      </c>
      <c r="D84" s="3" t="s">
        <v>57</v>
      </c>
      <c r="E84" s="3" t="s">
        <v>42</v>
      </c>
      <c r="F84" s="7">
        <v>1.59</v>
      </c>
      <c r="G84" s="7">
        <v>2.11</v>
      </c>
      <c r="H84" s="7">
        <v>2.38</v>
      </c>
      <c r="I84" s="7">
        <v>2.2599999999999998</v>
      </c>
      <c r="J84" s="7">
        <v>2.65</v>
      </c>
      <c r="K84" s="7">
        <v>3.18</v>
      </c>
      <c r="L84" s="7">
        <v>4.29</v>
      </c>
      <c r="M84" s="7">
        <v>4.46</v>
      </c>
      <c r="N84" s="7">
        <v>4.8499999999999996</v>
      </c>
      <c r="O84" s="7">
        <v>4.1100000000000003</v>
      </c>
      <c r="P84" s="7">
        <v>4.9000000000000004</v>
      </c>
      <c r="Q84" s="7">
        <v>4.57</v>
      </c>
      <c r="R84" s="7">
        <v>4.2</v>
      </c>
      <c r="S84" s="7">
        <v>4.47</v>
      </c>
      <c r="T84" s="7">
        <v>5.39</v>
      </c>
    </row>
    <row r="85" spans="1:21" ht="15" customHeight="1" x14ac:dyDescent="0.25">
      <c r="A85" s="4">
        <v>83</v>
      </c>
      <c r="B85" s="3">
        <v>614</v>
      </c>
      <c r="C85" s="3">
        <v>3620</v>
      </c>
      <c r="D85" s="3" t="s">
        <v>40</v>
      </c>
      <c r="E85" s="3" t="s">
        <v>42</v>
      </c>
      <c r="F85" s="7">
        <v>1.98</v>
      </c>
      <c r="G85" s="7">
        <v>2.77</v>
      </c>
      <c r="H85" s="7">
        <v>3.04</v>
      </c>
      <c r="I85" s="7">
        <v>3.63</v>
      </c>
      <c r="J85" s="7">
        <v>3.82</v>
      </c>
      <c r="K85" s="7">
        <v>5.03</v>
      </c>
      <c r="L85" s="7">
        <v>5.07</v>
      </c>
      <c r="M85" s="7">
        <v>4.92</v>
      </c>
      <c r="N85" s="7">
        <v>4.72</v>
      </c>
      <c r="O85" s="7">
        <v>4.71</v>
      </c>
      <c r="P85" s="7">
        <v>4.74</v>
      </c>
      <c r="Q85" s="7">
        <v>4.7300000000000004</v>
      </c>
      <c r="R85" s="7">
        <v>5.15</v>
      </c>
      <c r="S85" s="7">
        <v>5.38</v>
      </c>
      <c r="T85" s="7">
        <v>5.41</v>
      </c>
    </row>
    <row r="86" spans="1:21" ht="15" customHeight="1" x14ac:dyDescent="0.25">
      <c r="A86" s="4">
        <v>84</v>
      </c>
      <c r="B86" s="3">
        <v>615</v>
      </c>
      <c r="C86" s="3">
        <v>3621</v>
      </c>
      <c r="D86" s="3" t="s">
        <v>40</v>
      </c>
      <c r="E86" s="3" t="s">
        <v>42</v>
      </c>
      <c r="F86" s="7">
        <v>2.08</v>
      </c>
      <c r="G86" s="7">
        <v>3.04</v>
      </c>
      <c r="H86" s="7">
        <v>3.63</v>
      </c>
      <c r="I86" s="7">
        <v>4.1399999999999997</v>
      </c>
      <c r="J86" s="7">
        <v>4.3</v>
      </c>
      <c r="K86" s="7">
        <v>5.12</v>
      </c>
      <c r="L86" s="7">
        <v>5.29</v>
      </c>
      <c r="M86" s="7">
        <v>5.27</v>
      </c>
      <c r="N86" s="7">
        <v>4.87</v>
      </c>
      <c r="O86" s="7">
        <v>4.99</v>
      </c>
      <c r="P86" s="7">
        <v>4.76</v>
      </c>
      <c r="Q86" s="7">
        <v>5.01</v>
      </c>
      <c r="R86" s="7">
        <v>5.21</v>
      </c>
      <c r="S86" s="7">
        <v>5.5</v>
      </c>
      <c r="T86" s="7">
        <v>5.61</v>
      </c>
    </row>
    <row r="87" spans="1:21" ht="15" customHeight="1" x14ac:dyDescent="0.25">
      <c r="A87" s="4">
        <v>82</v>
      </c>
      <c r="B87" s="3">
        <v>613</v>
      </c>
      <c r="C87" s="3">
        <v>3619</v>
      </c>
      <c r="D87" s="3" t="s">
        <v>40</v>
      </c>
      <c r="E87" s="3" t="s">
        <v>42</v>
      </c>
      <c r="F87" s="7">
        <v>2.33</v>
      </c>
      <c r="G87" s="7">
        <v>3.22</v>
      </c>
      <c r="H87" s="7">
        <v>4.16</v>
      </c>
      <c r="I87" s="7">
        <v>4.4800000000000004</v>
      </c>
      <c r="J87" s="7">
        <v>4.79</v>
      </c>
      <c r="K87" s="7">
        <v>5.24</v>
      </c>
      <c r="L87" s="7">
        <v>5.45</v>
      </c>
      <c r="M87" s="7">
        <v>5.58</v>
      </c>
      <c r="N87" s="7">
        <v>5.1100000000000003</v>
      </c>
      <c r="O87" s="7">
        <v>5.28</v>
      </c>
      <c r="P87" s="7">
        <v>4.71</v>
      </c>
      <c r="Q87" s="7">
        <v>5.22</v>
      </c>
      <c r="R87" s="7">
        <v>5.22</v>
      </c>
      <c r="S87" s="7">
        <v>5.64</v>
      </c>
      <c r="T87" s="7">
        <v>5.71</v>
      </c>
    </row>
    <row r="88" spans="1:21" ht="15" customHeight="1" x14ac:dyDescent="0.25">
      <c r="A88" s="4">
        <v>9</v>
      </c>
      <c r="B88" s="3">
        <v>13</v>
      </c>
      <c r="C88" s="3">
        <v>2960</v>
      </c>
      <c r="D88" s="3" t="s">
        <v>44</v>
      </c>
      <c r="E88" s="3" t="s">
        <v>42</v>
      </c>
      <c r="F88" s="7">
        <v>2.5985999999999998</v>
      </c>
      <c r="G88" s="7">
        <v>3.3708</v>
      </c>
      <c r="H88" s="7">
        <v>3.8441999999999998</v>
      </c>
      <c r="I88" s="7">
        <v>4.2397999999999998</v>
      </c>
      <c r="J88" s="7">
        <v>4.8437000000000001</v>
      </c>
      <c r="K88" s="7">
        <v>5.4711999999999996</v>
      </c>
      <c r="L88" s="7">
        <v>5.8757999999999999</v>
      </c>
      <c r="M88" s="7">
        <v>5.6852</v>
      </c>
      <c r="N88" s="7">
        <v>5.3409000000000004</v>
      </c>
      <c r="O88" s="7">
        <v>5.3940000000000001</v>
      </c>
      <c r="P88" s="7">
        <v>5.3376999999999999</v>
      </c>
      <c r="Q88" s="7">
        <v>5.8220999999999998</v>
      </c>
      <c r="R88" s="7">
        <v>5.8951000000000002</v>
      </c>
      <c r="S88" s="7">
        <v>5.9767999999999999</v>
      </c>
      <c r="T88" s="7">
        <v>6.0812999999999997</v>
      </c>
    </row>
    <row r="89" spans="1:21" ht="15" customHeight="1" x14ac:dyDescent="0.25">
      <c r="A89" s="4">
        <v>76</v>
      </c>
      <c r="B89" s="3">
        <v>607</v>
      </c>
      <c r="C89" s="3">
        <v>3611</v>
      </c>
      <c r="D89" s="3" t="s">
        <v>57</v>
      </c>
      <c r="E89" s="3" t="s">
        <v>42</v>
      </c>
      <c r="F89" s="7">
        <v>1.52</v>
      </c>
      <c r="G89" s="7">
        <v>1.64</v>
      </c>
      <c r="H89" s="7">
        <v>1.7</v>
      </c>
      <c r="I89" s="7">
        <v>2.1</v>
      </c>
      <c r="J89" s="7">
        <v>2.17</v>
      </c>
      <c r="K89" s="7">
        <v>1.56</v>
      </c>
      <c r="L89" s="7">
        <v>2.41</v>
      </c>
      <c r="M89" s="7">
        <v>3.97</v>
      </c>
      <c r="N89" s="7">
        <v>3.89</v>
      </c>
      <c r="O89" s="7">
        <v>4.3099999999999996</v>
      </c>
      <c r="P89" s="7">
        <v>4.45</v>
      </c>
      <c r="Q89" s="7">
        <v>4.74</v>
      </c>
      <c r="R89" s="7">
        <v>5.0999999999999996</v>
      </c>
      <c r="S89" s="7">
        <v>5.38</v>
      </c>
      <c r="T89" s="7">
        <v>6.1</v>
      </c>
    </row>
    <row r="90" spans="1:21" ht="15" customHeight="1" x14ac:dyDescent="0.25">
      <c r="A90" s="4">
        <v>81</v>
      </c>
      <c r="B90" s="3">
        <v>612</v>
      </c>
      <c r="C90" s="3">
        <v>3618</v>
      </c>
      <c r="D90" s="3" t="s">
        <v>40</v>
      </c>
      <c r="E90" s="3" t="s">
        <v>42</v>
      </c>
      <c r="F90" s="7">
        <v>2.0099999999999998</v>
      </c>
      <c r="G90" s="7">
        <v>2.83</v>
      </c>
      <c r="H90" s="7">
        <v>3.41</v>
      </c>
      <c r="I90" s="7">
        <v>3.96</v>
      </c>
      <c r="J90" s="7">
        <v>4.3099999999999996</v>
      </c>
      <c r="K90" s="7">
        <v>5.01</v>
      </c>
      <c r="L90" s="7">
        <v>5.88</v>
      </c>
      <c r="M90" s="7">
        <v>6.08</v>
      </c>
      <c r="N90" s="7">
        <v>6.23</v>
      </c>
      <c r="O90" s="7">
        <v>6.26</v>
      </c>
      <c r="P90" s="7">
        <v>6.06</v>
      </c>
      <c r="Q90" s="7">
        <v>6.15</v>
      </c>
      <c r="R90" s="7">
        <v>6.51</v>
      </c>
      <c r="S90" s="7">
        <v>6.18</v>
      </c>
      <c r="T90" s="7">
        <v>6.55</v>
      </c>
    </row>
    <row r="91" spans="1:21" ht="15" customHeight="1" x14ac:dyDescent="0.25">
      <c r="B91" s="12"/>
      <c r="C91" s="12"/>
      <c r="D91" s="12"/>
      <c r="E91" s="12"/>
      <c r="F91" s="13">
        <f>SUM(F11:F90)/80</f>
        <v>1.8416100000000011</v>
      </c>
      <c r="G91" s="13">
        <f t="shared" ref="G91:T91" si="0">SUM(G11:G90)/80</f>
        <v>2.0487687499999998</v>
      </c>
      <c r="H91" s="13">
        <f t="shared" si="0"/>
        <v>2.1697199999999994</v>
      </c>
      <c r="I91" s="13">
        <f t="shared" si="0"/>
        <v>2.2951374999999996</v>
      </c>
      <c r="J91" s="13">
        <f t="shared" si="0"/>
        <v>2.3936312500000012</v>
      </c>
      <c r="K91" s="13">
        <f t="shared" si="0"/>
        <v>2.5440962500000004</v>
      </c>
      <c r="L91" s="13">
        <f t="shared" si="0"/>
        <v>2.6649337499999999</v>
      </c>
      <c r="M91" s="13">
        <f t="shared" si="0"/>
        <v>2.7434325000000008</v>
      </c>
      <c r="N91" s="13">
        <f t="shared" si="0"/>
        <v>2.7715125</v>
      </c>
      <c r="O91" s="13">
        <f t="shared" si="0"/>
        <v>2.8584075000000011</v>
      </c>
      <c r="P91" s="13">
        <f t="shared" si="0"/>
        <v>2.8974737500000005</v>
      </c>
      <c r="Q91" s="13">
        <f t="shared" si="0"/>
        <v>3.0007562500000007</v>
      </c>
      <c r="R91" s="13">
        <f t="shared" si="0"/>
        <v>3.1062362499999998</v>
      </c>
      <c r="S91" s="13">
        <f t="shared" si="0"/>
        <v>3.2126412499999986</v>
      </c>
      <c r="T91" s="13">
        <f t="shared" si="0"/>
        <v>3.3318312499999996</v>
      </c>
      <c r="U91" s="5">
        <f>SUM(F91:T91)/15</f>
        <v>2.65867925</v>
      </c>
    </row>
    <row r="94" spans="1:21" x14ac:dyDescent="0.25">
      <c r="F94" s="20" t="s">
        <v>85</v>
      </c>
    </row>
    <row r="95" spans="1:21" x14ac:dyDescent="0.25">
      <c r="F95" t="s">
        <v>86</v>
      </c>
    </row>
    <row r="97" spans="6:9" x14ac:dyDescent="0.25">
      <c r="I97" s="26">
        <v>-8.2000000000000001E-5</v>
      </c>
    </row>
    <row r="98" spans="6:9" x14ac:dyDescent="0.25">
      <c r="I98" s="26">
        <v>2.0261000000000001E-2</v>
      </c>
    </row>
    <row r="99" spans="6:9" x14ac:dyDescent="0.25">
      <c r="G99" s="4" t="s">
        <v>81</v>
      </c>
      <c r="H99" s="4" t="s">
        <v>80</v>
      </c>
      <c r="I99" s="26">
        <v>2.0633710000000001</v>
      </c>
    </row>
    <row r="100" spans="6:9" x14ac:dyDescent="0.25">
      <c r="G100" s="24" t="s">
        <v>82</v>
      </c>
      <c r="H100" s="4" t="s">
        <v>83</v>
      </c>
      <c r="I100" s="26"/>
    </row>
    <row r="101" spans="6:9" x14ac:dyDescent="0.25">
      <c r="F101" s="23" t="s">
        <v>78</v>
      </c>
      <c r="G101" s="23" t="s">
        <v>79</v>
      </c>
      <c r="H101" s="23" t="s">
        <v>79</v>
      </c>
      <c r="I101" s="27" t="s">
        <v>84</v>
      </c>
    </row>
    <row r="102" spans="6:9" x14ac:dyDescent="0.25">
      <c r="F102" s="4">
        <v>1</v>
      </c>
      <c r="G102" s="13">
        <v>1.8416100000000011</v>
      </c>
      <c r="H102" s="25">
        <v>2.0499999999999998</v>
      </c>
      <c r="I102" s="28">
        <f>(I$97*(F102)^2)+(I$98*(F102)^1)+(I$99)</f>
        <v>2.0835500000000002</v>
      </c>
    </row>
    <row r="103" spans="6:9" x14ac:dyDescent="0.25">
      <c r="F103" s="4">
        <v>2</v>
      </c>
      <c r="G103" s="13">
        <v>2.0487687499999998</v>
      </c>
      <c r="H103" s="25">
        <v>2.08</v>
      </c>
      <c r="I103" s="28">
        <f>(I$97*(F103)^2)+(I$98*(F103)^1)+(I$99)</f>
        <v>2.1035650000000001</v>
      </c>
    </row>
    <row r="104" spans="6:9" x14ac:dyDescent="0.25">
      <c r="F104" s="4">
        <v>3</v>
      </c>
      <c r="G104" s="13">
        <v>2.1697199999999994</v>
      </c>
      <c r="H104" s="25">
        <v>2.12</v>
      </c>
      <c r="I104" s="28">
        <f>(I$97*(F104)^2)+(I$98*(F104)^1)+(I$99)</f>
        <v>2.1234160000000002</v>
      </c>
    </row>
    <row r="105" spans="6:9" x14ac:dyDescent="0.25">
      <c r="F105" s="4">
        <v>4</v>
      </c>
      <c r="G105" s="13">
        <v>2.2951374999999996</v>
      </c>
      <c r="H105" s="25">
        <v>2.15</v>
      </c>
      <c r="I105" s="28">
        <f>(I$97*(F105)^2)+(I$98*(F105)^1)+(I$99)</f>
        <v>2.143103</v>
      </c>
    </row>
    <row r="106" spans="6:9" x14ac:dyDescent="0.25">
      <c r="F106" s="4">
        <v>5</v>
      </c>
      <c r="G106" s="13">
        <v>2.3936312500000012</v>
      </c>
      <c r="H106" s="25">
        <v>2.1800000000000002</v>
      </c>
      <c r="I106" s="28">
        <f>(I$97*(F106)^2)+(I$98*(F106)^1)+(I$99)</f>
        <v>2.1626259999999999</v>
      </c>
    </row>
    <row r="107" spans="6:9" x14ac:dyDescent="0.25">
      <c r="F107" s="4">
        <v>10</v>
      </c>
      <c r="G107" s="13">
        <v>2.5440962500000004</v>
      </c>
      <c r="H107" s="25">
        <v>2.2799999999999998</v>
      </c>
      <c r="I107" s="28">
        <f>(I$97*(F107)^2)+(I$98*(F107)^1)+(I$99)</f>
        <v>2.257781</v>
      </c>
    </row>
    <row r="108" spans="6:9" x14ac:dyDescent="0.25">
      <c r="F108" s="4">
        <v>20</v>
      </c>
      <c r="G108" s="13">
        <v>2.6649337499999999</v>
      </c>
      <c r="H108" s="25">
        <v>2.4500000000000002</v>
      </c>
      <c r="I108" s="28">
        <f>(I$97*(F108)^2)+(I$98*(F108)^1)+(I$99)</f>
        <v>2.435791</v>
      </c>
    </row>
    <row r="109" spans="6:9" x14ac:dyDescent="0.25">
      <c r="F109" s="4">
        <v>30</v>
      </c>
      <c r="G109" s="13">
        <v>2.7434325000000008</v>
      </c>
      <c r="H109" s="25">
        <v>2.61</v>
      </c>
      <c r="I109" s="28">
        <f>(I$97*(F109)^2)+(I$98*(F109)^1)+(I$99)</f>
        <v>2.5974010000000001</v>
      </c>
    </row>
    <row r="110" spans="6:9" x14ac:dyDescent="0.25">
      <c r="F110" s="4">
        <v>40</v>
      </c>
      <c r="G110" s="13">
        <v>2.7715125</v>
      </c>
      <c r="H110" s="25">
        <v>2.76</v>
      </c>
      <c r="I110" s="28">
        <f>(I$97*(F110)^2)+(I$98*(F110)^1)+(I$99)</f>
        <v>2.7426110000000001</v>
      </c>
    </row>
    <row r="111" spans="6:9" x14ac:dyDescent="0.25">
      <c r="F111" s="4">
        <v>50</v>
      </c>
      <c r="G111" s="13">
        <v>2.8584075000000011</v>
      </c>
      <c r="H111" s="25">
        <v>2.88</v>
      </c>
      <c r="I111" s="28">
        <f>(I$97*(F111)^2)+(I$98*(F111)^1)+(I$99)</f>
        <v>2.8714209999999998</v>
      </c>
    </row>
    <row r="112" spans="6:9" x14ac:dyDescent="0.25">
      <c r="F112" s="4">
        <v>60</v>
      </c>
      <c r="G112" s="13">
        <v>2.8974737500000005</v>
      </c>
      <c r="H112" s="25">
        <v>2.97</v>
      </c>
      <c r="I112" s="28">
        <f>(I$97*(F112)^2)+(I$98*(F112)^1)+(I$99)</f>
        <v>2.9838310000000003</v>
      </c>
    </row>
    <row r="113" spans="6:9" x14ac:dyDescent="0.25">
      <c r="F113" s="4">
        <v>70</v>
      </c>
      <c r="G113" s="13">
        <v>3.0007562500000007</v>
      </c>
      <c r="H113" s="25">
        <v>3.05</v>
      </c>
      <c r="I113" s="28">
        <f>(I$97*(F113)^2)+(I$98*(F113)^1)+(I$99)</f>
        <v>3.0798410000000001</v>
      </c>
    </row>
    <row r="114" spans="6:9" x14ac:dyDescent="0.25">
      <c r="F114" s="4">
        <v>80</v>
      </c>
      <c r="G114" s="13">
        <v>3.1062362499999998</v>
      </c>
      <c r="H114" s="25">
        <v>3.13</v>
      </c>
      <c r="I114" s="28">
        <f>(I$97*(F114)^2)+(I$98*(F114)^1)+(I$99)</f>
        <v>3.1594510000000002</v>
      </c>
    </row>
    <row r="115" spans="6:9" x14ac:dyDescent="0.25">
      <c r="F115" s="4">
        <v>90</v>
      </c>
      <c r="G115" s="13">
        <v>3.2126412499999986</v>
      </c>
      <c r="H115" s="25">
        <v>3.2126412499999986</v>
      </c>
      <c r="I115" s="28">
        <f>(I$97*(F115)^2)+(I$98*(F115)^1)+(I$99)</f>
        <v>3.222661</v>
      </c>
    </row>
    <row r="116" spans="6:9" x14ac:dyDescent="0.25">
      <c r="F116" s="4">
        <v>100</v>
      </c>
      <c r="G116" s="13">
        <v>3.3318312499999996</v>
      </c>
      <c r="H116" s="25">
        <v>3.3</v>
      </c>
      <c r="I116" s="28">
        <f>(I$97*(F116)^2)+(I$98*(F116)^1)+(I$99)</f>
        <v>3.2694710000000002</v>
      </c>
    </row>
    <row r="184" spans="1:1" x14ac:dyDescent="0.25">
      <c r="A184" t="s">
        <v>38</v>
      </c>
    </row>
  </sheetData>
  <sortState xmlns:xlrd2="http://schemas.microsoft.com/office/spreadsheetml/2017/richdata2" ref="A7:T90">
    <sortCondition ref="T7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39AF2-F489-4A66-97D2-37D8FFC03D6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3620B-97BE-4406-BAA6-B42F9A16D2C1}">
  <sheetPr transitionEvaluation="1" transitionEntry="1"/>
  <dimension ref="A1:V184"/>
  <sheetViews>
    <sheetView showGridLines="0" zoomScale="90" zoomScaleNormal="90" workbookViewId="0"/>
  </sheetViews>
  <sheetFormatPr defaultRowHeight="15" x14ac:dyDescent="0.25"/>
  <cols>
    <col min="4" max="5" width="15.7109375" customWidth="1"/>
  </cols>
  <sheetData>
    <row r="1" spans="1:22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x14ac:dyDescent="0.25">
      <c r="A2" s="16"/>
      <c r="B2" s="11" t="s">
        <v>0</v>
      </c>
      <c r="C2" s="11"/>
      <c r="D2" s="11"/>
      <c r="E2" s="11"/>
      <c r="F2" s="11" t="s">
        <v>62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6"/>
      <c r="V2" s="16"/>
    </row>
    <row r="3" spans="1:22" x14ac:dyDescent="0.25">
      <c r="A3" s="16"/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6"/>
      <c r="V3" s="16"/>
    </row>
    <row r="4" spans="1:22" ht="15" customHeight="1" x14ac:dyDescent="0.25">
      <c r="A4" s="16"/>
      <c r="B4" s="17" t="s">
        <v>2</v>
      </c>
      <c r="C4" s="17" t="s">
        <v>3</v>
      </c>
      <c r="D4" s="17" t="s">
        <v>4</v>
      </c>
      <c r="E4" s="18" t="s">
        <v>61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16</v>
      </c>
      <c r="R4" s="17" t="s">
        <v>17</v>
      </c>
      <c r="S4" s="17" t="s">
        <v>18</v>
      </c>
      <c r="T4" s="17" t="s">
        <v>19</v>
      </c>
      <c r="U4" s="16"/>
      <c r="V4" s="16"/>
    </row>
    <row r="5" spans="1:22" ht="1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2" ht="15" customHeight="1" x14ac:dyDescent="0.25">
      <c r="A7" s="4"/>
      <c r="B7" s="3"/>
      <c r="C7" s="3"/>
      <c r="D7" s="3"/>
      <c r="E7" s="3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2" ht="15" customHeight="1" x14ac:dyDescent="0.25">
      <c r="A8" s="4"/>
      <c r="B8" s="3"/>
      <c r="C8" s="3"/>
      <c r="D8" s="3"/>
      <c r="E8" s="3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2" ht="15" customHeight="1" x14ac:dyDescent="0.25">
      <c r="A9" s="4">
        <v>40</v>
      </c>
      <c r="B9" s="3">
        <v>77</v>
      </c>
      <c r="C9" s="3">
        <v>2742</v>
      </c>
      <c r="D9" s="3" t="s">
        <v>23</v>
      </c>
      <c r="E9" s="3" t="s">
        <v>21</v>
      </c>
      <c r="F9" s="7">
        <v>0.99490000000000001</v>
      </c>
      <c r="G9" s="7">
        <v>1.0564</v>
      </c>
      <c r="H9" s="7">
        <v>0.80759999999999998</v>
      </c>
      <c r="I9" s="7">
        <v>0.96750000000000003</v>
      </c>
      <c r="J9" s="7">
        <v>0.9395</v>
      </c>
      <c r="K9" s="7">
        <v>0.80779999999999996</v>
      </c>
      <c r="L9" s="7">
        <v>0.70340000000000003</v>
      </c>
      <c r="M9" s="7">
        <v>1.0575000000000001</v>
      </c>
      <c r="N9" s="7">
        <v>1.1113999999999999</v>
      </c>
      <c r="O9" s="7">
        <v>0.71140000000000003</v>
      </c>
      <c r="P9" s="7">
        <v>0.74450000000000005</v>
      </c>
      <c r="Q9" s="7">
        <v>0.92159999999999997</v>
      </c>
      <c r="R9" s="7">
        <v>0.70140000000000002</v>
      </c>
      <c r="S9" s="7">
        <v>0.68030000000000002</v>
      </c>
      <c r="T9" s="7">
        <v>0.54169999999999996</v>
      </c>
    </row>
    <row r="10" spans="1:22" ht="15" customHeight="1" x14ac:dyDescent="0.25">
      <c r="A10" s="4">
        <v>144</v>
      </c>
      <c r="B10" s="3">
        <v>591</v>
      </c>
      <c r="C10" s="3">
        <v>3574</v>
      </c>
      <c r="D10" s="3" t="s">
        <v>31</v>
      </c>
      <c r="E10" s="3" t="s">
        <v>21</v>
      </c>
      <c r="F10" s="7">
        <v>0.48</v>
      </c>
      <c r="G10" s="7">
        <v>0.33</v>
      </c>
      <c r="H10" s="7">
        <v>0.48</v>
      </c>
      <c r="I10" s="7">
        <v>0.51</v>
      </c>
      <c r="J10" s="7">
        <v>0.57999999999999996</v>
      </c>
      <c r="K10" s="7">
        <v>0.85</v>
      </c>
      <c r="L10" s="7">
        <v>0.97</v>
      </c>
      <c r="M10" s="7">
        <v>1.06</v>
      </c>
      <c r="N10" s="7">
        <v>0.68</v>
      </c>
      <c r="O10" s="7">
        <v>0.73</v>
      </c>
      <c r="P10" s="7">
        <v>0.64</v>
      </c>
      <c r="Q10" s="7">
        <v>0.99</v>
      </c>
      <c r="R10" s="7">
        <v>0.59</v>
      </c>
      <c r="S10" s="7">
        <v>0.81</v>
      </c>
      <c r="T10" s="7">
        <v>0.62</v>
      </c>
    </row>
    <row r="11" spans="1:22" ht="15" customHeight="1" x14ac:dyDescent="0.25">
      <c r="A11" s="4">
        <v>19</v>
      </c>
      <c r="B11" s="3">
        <v>32</v>
      </c>
      <c r="C11" s="3">
        <v>2875</v>
      </c>
      <c r="D11" s="3" t="s">
        <v>23</v>
      </c>
      <c r="E11" s="3" t="s">
        <v>21</v>
      </c>
      <c r="F11" s="7">
        <v>1.4773000000000001</v>
      </c>
      <c r="G11" s="7">
        <v>1.7470000000000001</v>
      </c>
      <c r="H11" s="7">
        <v>1.4631000000000001</v>
      </c>
      <c r="I11" s="7">
        <v>1.8803000000000001</v>
      </c>
      <c r="J11" s="7">
        <v>1.9167000000000001</v>
      </c>
      <c r="K11" s="7">
        <v>1.2712000000000001</v>
      </c>
      <c r="L11" s="7">
        <v>1.1941999999999999</v>
      </c>
      <c r="M11" s="7">
        <v>1.296</v>
      </c>
      <c r="N11" s="7">
        <v>1.1715</v>
      </c>
      <c r="O11" s="7">
        <v>1.6164000000000001</v>
      </c>
      <c r="P11" s="7">
        <v>1.1425000000000001</v>
      </c>
      <c r="Q11" s="7">
        <v>1.3929</v>
      </c>
      <c r="R11" s="7">
        <v>1.4343999999999999</v>
      </c>
      <c r="S11" s="7">
        <v>0.96540000000000004</v>
      </c>
      <c r="T11" s="7">
        <v>0.6986</v>
      </c>
    </row>
    <row r="12" spans="1:22" ht="15" customHeight="1" x14ac:dyDescent="0.25">
      <c r="A12" s="4">
        <v>72</v>
      </c>
      <c r="B12" s="3">
        <v>132</v>
      </c>
      <c r="C12" s="3">
        <v>2508</v>
      </c>
      <c r="D12" s="3" t="s">
        <v>24</v>
      </c>
      <c r="E12" s="3" t="s">
        <v>21</v>
      </c>
      <c r="F12" s="7">
        <v>1.2289000000000001</v>
      </c>
      <c r="G12" s="7">
        <v>1.0468</v>
      </c>
      <c r="H12" s="7">
        <v>1.246</v>
      </c>
      <c r="I12" s="7">
        <v>1.0696000000000001</v>
      </c>
      <c r="J12" s="7">
        <v>1.3508</v>
      </c>
      <c r="K12" s="7">
        <v>1.2746</v>
      </c>
      <c r="L12" s="7">
        <v>0.95489999999999997</v>
      </c>
      <c r="M12" s="7">
        <v>0.93520000000000003</v>
      </c>
      <c r="N12" s="7">
        <v>1.0508999999999999</v>
      </c>
      <c r="O12" s="7">
        <v>1.0845</v>
      </c>
      <c r="P12" s="7">
        <v>1.3042</v>
      </c>
      <c r="Q12" s="7">
        <v>1.0277000000000001</v>
      </c>
      <c r="R12" s="7">
        <v>0.9778</v>
      </c>
      <c r="S12" s="7">
        <v>0.63570000000000004</v>
      </c>
      <c r="T12" s="7">
        <v>0.82640000000000002</v>
      </c>
    </row>
    <row r="13" spans="1:22" ht="15" customHeight="1" x14ac:dyDescent="0.25">
      <c r="A13" s="4">
        <v>33</v>
      </c>
      <c r="B13" s="3">
        <v>70</v>
      </c>
      <c r="C13" s="3">
        <v>2765</v>
      </c>
      <c r="D13" s="3" t="s">
        <v>23</v>
      </c>
      <c r="E13" s="3" t="s">
        <v>21</v>
      </c>
      <c r="F13" s="7">
        <v>1.3431999999999999</v>
      </c>
      <c r="G13" s="7">
        <v>1.4052</v>
      </c>
      <c r="H13" s="7">
        <v>1.385</v>
      </c>
      <c r="I13" s="7">
        <v>1.2912999999999999</v>
      </c>
      <c r="J13" s="7">
        <v>1.3708</v>
      </c>
      <c r="K13" s="7">
        <v>1.2592000000000001</v>
      </c>
      <c r="L13" s="7">
        <v>1.1048</v>
      </c>
      <c r="M13" s="7">
        <v>1.2455000000000001</v>
      </c>
      <c r="N13" s="7">
        <v>1.3472999999999999</v>
      </c>
      <c r="O13" s="7">
        <v>1.1908000000000001</v>
      </c>
      <c r="P13" s="7">
        <v>1.1254</v>
      </c>
      <c r="Q13" s="7">
        <v>1.2263999999999999</v>
      </c>
      <c r="R13" s="7">
        <v>1.0724</v>
      </c>
      <c r="S13" s="7">
        <v>1.2222</v>
      </c>
      <c r="T13" s="7">
        <v>0.85440000000000005</v>
      </c>
    </row>
    <row r="14" spans="1:22" ht="15" customHeight="1" x14ac:dyDescent="0.25">
      <c r="A14" s="4">
        <v>148</v>
      </c>
      <c r="B14" s="3">
        <v>596</v>
      </c>
      <c r="C14" s="3">
        <v>3591</v>
      </c>
      <c r="D14" s="3" t="s">
        <v>31</v>
      </c>
      <c r="E14" s="3" t="s">
        <v>21</v>
      </c>
      <c r="F14" s="7">
        <v>1.19</v>
      </c>
      <c r="G14" s="7">
        <v>1.38</v>
      </c>
      <c r="H14" s="7">
        <v>1.1299999999999999</v>
      </c>
      <c r="I14" s="7">
        <v>1.3</v>
      </c>
      <c r="J14" s="7">
        <v>1.1299999999999999</v>
      </c>
      <c r="K14" s="7">
        <v>1</v>
      </c>
      <c r="L14" s="7">
        <v>1.06</v>
      </c>
      <c r="M14" s="7">
        <v>1.19</v>
      </c>
      <c r="N14" s="7">
        <v>1.06</v>
      </c>
      <c r="O14" s="7">
        <v>1.1599999999999999</v>
      </c>
      <c r="P14" s="7">
        <v>1.02</v>
      </c>
      <c r="Q14" s="7">
        <v>1.1499999999999999</v>
      </c>
      <c r="R14" s="7">
        <v>1.52</v>
      </c>
      <c r="S14" s="7">
        <v>1.1000000000000001</v>
      </c>
      <c r="T14" s="7">
        <v>0.88</v>
      </c>
    </row>
    <row r="15" spans="1:22" ht="15" customHeight="1" x14ac:dyDescent="0.25">
      <c r="A15" s="4">
        <v>100</v>
      </c>
      <c r="B15" s="3">
        <v>519</v>
      </c>
      <c r="C15" s="3">
        <v>3311</v>
      </c>
      <c r="D15" s="3" t="s">
        <v>31</v>
      </c>
      <c r="E15" s="3" t="s">
        <v>21</v>
      </c>
      <c r="F15" s="7">
        <v>1.4901</v>
      </c>
      <c r="G15" s="7">
        <v>1.5630999999999999</v>
      </c>
      <c r="H15" s="7">
        <v>1.3231999999999999</v>
      </c>
      <c r="I15" s="7">
        <v>1.4268000000000001</v>
      </c>
      <c r="J15" s="7">
        <v>1.2109000000000001</v>
      </c>
      <c r="K15" s="7">
        <v>1.4144000000000001</v>
      </c>
      <c r="L15" s="7">
        <v>1.4089</v>
      </c>
      <c r="M15" s="7">
        <v>1.3104</v>
      </c>
      <c r="N15" s="7">
        <v>1.5924</v>
      </c>
      <c r="O15" s="7">
        <v>1.3594999999999999</v>
      </c>
      <c r="P15" s="7">
        <v>1.3742000000000001</v>
      </c>
      <c r="Q15" s="7">
        <v>1.4529000000000001</v>
      </c>
      <c r="R15" s="7">
        <v>1.5143</v>
      </c>
      <c r="S15" s="7">
        <v>1.2008000000000001</v>
      </c>
      <c r="T15" s="7">
        <v>0.89810000000000001</v>
      </c>
    </row>
    <row r="16" spans="1:22" ht="15" customHeight="1" x14ac:dyDescent="0.25">
      <c r="A16" s="4">
        <v>41</v>
      </c>
      <c r="B16" s="3">
        <v>78</v>
      </c>
      <c r="C16" s="3">
        <v>2741</v>
      </c>
      <c r="D16" s="3" t="s">
        <v>23</v>
      </c>
      <c r="E16" s="3" t="s">
        <v>21</v>
      </c>
      <c r="F16" s="7">
        <v>1.1993</v>
      </c>
      <c r="G16" s="7">
        <v>1.0054000000000001</v>
      </c>
      <c r="H16" s="7">
        <v>1.2053</v>
      </c>
      <c r="I16" s="7">
        <v>0.85470000000000002</v>
      </c>
      <c r="J16" s="7">
        <v>1.4073</v>
      </c>
      <c r="K16" s="7">
        <v>1.246</v>
      </c>
      <c r="L16" s="7">
        <v>1.1119000000000001</v>
      </c>
      <c r="M16" s="7">
        <v>1.17</v>
      </c>
      <c r="N16" s="7">
        <v>1.2277</v>
      </c>
      <c r="O16" s="7">
        <v>1.0327999999999999</v>
      </c>
      <c r="P16" s="7">
        <v>1.0362</v>
      </c>
      <c r="Q16" s="7">
        <v>1.2383999999999999</v>
      </c>
      <c r="R16" s="7">
        <v>1.0551999999999999</v>
      </c>
      <c r="S16" s="7">
        <v>0.92720000000000002</v>
      </c>
      <c r="T16" s="7">
        <v>0.91539999999999999</v>
      </c>
    </row>
    <row r="17" spans="1:20" ht="15" customHeight="1" x14ac:dyDescent="0.25">
      <c r="A17" s="4">
        <v>42</v>
      </c>
      <c r="B17" s="3">
        <v>79</v>
      </c>
      <c r="C17" s="3">
        <v>2740</v>
      </c>
      <c r="D17" s="3" t="s">
        <v>23</v>
      </c>
      <c r="E17" s="3" t="s">
        <v>21</v>
      </c>
      <c r="F17" s="7">
        <v>1.131</v>
      </c>
      <c r="G17" s="7">
        <v>1.0571999999999999</v>
      </c>
      <c r="H17" s="7">
        <v>0.78459999999999996</v>
      </c>
      <c r="I17" s="7">
        <v>1.0579000000000001</v>
      </c>
      <c r="J17" s="7">
        <v>0.9446</v>
      </c>
      <c r="K17" s="7">
        <v>0.75880000000000003</v>
      </c>
      <c r="L17" s="7">
        <v>1.0942000000000001</v>
      </c>
      <c r="M17" s="7">
        <v>0.87529999999999997</v>
      </c>
      <c r="N17" s="7">
        <v>1.0132000000000001</v>
      </c>
      <c r="O17" s="7">
        <v>0.87870000000000004</v>
      </c>
      <c r="P17" s="7">
        <v>1.1092</v>
      </c>
      <c r="Q17" s="7">
        <v>1.0427999999999999</v>
      </c>
      <c r="R17" s="7">
        <v>0.78080000000000005</v>
      </c>
      <c r="S17" s="7">
        <v>1.0563</v>
      </c>
      <c r="T17" s="7">
        <v>0.95320000000000005</v>
      </c>
    </row>
    <row r="18" spans="1:20" ht="15" customHeight="1" x14ac:dyDescent="0.25">
      <c r="A18" s="4">
        <v>26</v>
      </c>
      <c r="B18" s="3">
        <v>44</v>
      </c>
      <c r="C18" s="3">
        <v>2843</v>
      </c>
      <c r="D18" s="3" t="s">
        <v>23</v>
      </c>
      <c r="E18" s="3" t="s">
        <v>21</v>
      </c>
      <c r="F18" s="7">
        <v>1.8158000000000001</v>
      </c>
      <c r="G18" s="7">
        <v>1.8895999999999999</v>
      </c>
      <c r="H18" s="7">
        <v>1.9812000000000001</v>
      </c>
      <c r="I18" s="7">
        <v>1.9569000000000001</v>
      </c>
      <c r="J18" s="7">
        <v>2.0908000000000002</v>
      </c>
      <c r="K18" s="7">
        <v>1.7978000000000001</v>
      </c>
      <c r="L18" s="7">
        <v>1.3351999999999999</v>
      </c>
      <c r="M18" s="7">
        <v>1.4091</v>
      </c>
      <c r="N18" s="7">
        <v>1.38</v>
      </c>
      <c r="O18" s="7">
        <v>1.37</v>
      </c>
      <c r="P18" s="7">
        <v>1.3499000000000001</v>
      </c>
      <c r="Q18" s="7">
        <v>1.3324</v>
      </c>
      <c r="R18" s="7">
        <v>1.3467</v>
      </c>
      <c r="S18" s="7">
        <v>1.1714</v>
      </c>
      <c r="T18" s="7">
        <v>0.97560000000000002</v>
      </c>
    </row>
    <row r="19" spans="1:20" ht="15" customHeight="1" x14ac:dyDescent="0.25">
      <c r="A19" s="4">
        <v>151</v>
      </c>
      <c r="B19" s="3">
        <v>599</v>
      </c>
      <c r="C19" s="3">
        <v>3598</v>
      </c>
      <c r="D19" s="3" t="s">
        <v>36</v>
      </c>
      <c r="E19" s="3" t="s">
        <v>21</v>
      </c>
      <c r="F19" s="7">
        <v>1.08</v>
      </c>
      <c r="G19" s="7">
        <v>1.1200000000000001</v>
      </c>
      <c r="H19" s="7">
        <v>0.98</v>
      </c>
      <c r="I19" s="7">
        <v>0.95</v>
      </c>
      <c r="J19" s="7">
        <v>1.36</v>
      </c>
      <c r="K19" s="7">
        <v>1.07</v>
      </c>
      <c r="L19" s="7">
        <v>1.42</v>
      </c>
      <c r="M19" s="7">
        <v>1.41</v>
      </c>
      <c r="N19" s="7">
        <v>1.36</v>
      </c>
      <c r="O19" s="7">
        <v>1.45</v>
      </c>
      <c r="P19" s="7">
        <v>1.52</v>
      </c>
      <c r="Q19" s="7">
        <v>1.18</v>
      </c>
      <c r="R19" s="7">
        <v>1.41</v>
      </c>
      <c r="S19" s="7">
        <v>1.1399999999999999</v>
      </c>
      <c r="T19" s="7">
        <v>0.99</v>
      </c>
    </row>
    <row r="20" spans="1:20" ht="15" customHeight="1" x14ac:dyDescent="0.25">
      <c r="A20" s="4">
        <v>43</v>
      </c>
      <c r="B20" s="3">
        <v>80</v>
      </c>
      <c r="C20" s="3">
        <v>2739</v>
      </c>
      <c r="D20" s="3" t="s">
        <v>23</v>
      </c>
      <c r="E20" s="3" t="s">
        <v>21</v>
      </c>
      <c r="F20" s="7">
        <v>1.2261</v>
      </c>
      <c r="G20" s="7">
        <v>1.3050999999999999</v>
      </c>
      <c r="H20" s="7">
        <v>1.1941999999999999</v>
      </c>
      <c r="I20" s="7">
        <v>1.3322000000000001</v>
      </c>
      <c r="J20" s="7">
        <v>1.2464999999999999</v>
      </c>
      <c r="K20" s="7">
        <v>1.2005999999999999</v>
      </c>
      <c r="L20" s="7">
        <v>1.1779999999999999</v>
      </c>
      <c r="M20" s="7">
        <v>1.0732999999999999</v>
      </c>
      <c r="N20" s="7">
        <v>1.1089</v>
      </c>
      <c r="O20" s="7">
        <v>1.417</v>
      </c>
      <c r="P20" s="7">
        <v>1.1660999999999999</v>
      </c>
      <c r="Q20" s="7">
        <v>1.044</v>
      </c>
      <c r="R20" s="7">
        <v>1.1335999999999999</v>
      </c>
      <c r="S20" s="7">
        <v>1.0239</v>
      </c>
      <c r="T20" s="7">
        <v>1.0598000000000001</v>
      </c>
    </row>
    <row r="21" spans="1:20" ht="15" customHeight="1" x14ac:dyDescent="0.25">
      <c r="A21" s="4">
        <v>70</v>
      </c>
      <c r="B21" s="3">
        <v>129</v>
      </c>
      <c r="C21" s="3">
        <v>2513</v>
      </c>
      <c r="D21" s="3" t="s">
        <v>24</v>
      </c>
      <c r="E21" s="3" t="s">
        <v>21</v>
      </c>
      <c r="F21" s="7">
        <v>1.8309</v>
      </c>
      <c r="G21" s="7">
        <v>1.6249</v>
      </c>
      <c r="H21" s="7">
        <v>1.4602999999999999</v>
      </c>
      <c r="I21" s="7">
        <v>1.4631000000000001</v>
      </c>
      <c r="J21" s="7">
        <v>1.5782</v>
      </c>
      <c r="K21" s="7">
        <v>1.6487000000000001</v>
      </c>
      <c r="L21" s="7">
        <v>1.5687</v>
      </c>
      <c r="M21" s="7">
        <v>1.3848</v>
      </c>
      <c r="N21" s="7">
        <v>1.4452</v>
      </c>
      <c r="O21" s="7">
        <v>1.3732</v>
      </c>
      <c r="P21" s="7">
        <v>1.5873999999999999</v>
      </c>
      <c r="Q21" s="7">
        <v>1.2866</v>
      </c>
      <c r="R21" s="7">
        <v>1.3069999999999999</v>
      </c>
      <c r="S21" s="7">
        <v>1.1809000000000001</v>
      </c>
      <c r="T21" s="7">
        <v>1.0805</v>
      </c>
    </row>
    <row r="22" spans="1:20" ht="15" customHeight="1" x14ac:dyDescent="0.25">
      <c r="A22" s="4">
        <v>75</v>
      </c>
      <c r="B22" s="3">
        <v>135</v>
      </c>
      <c r="C22" s="3">
        <v>2504</v>
      </c>
      <c r="D22" s="3" t="s">
        <v>24</v>
      </c>
      <c r="E22" s="3" t="s">
        <v>21</v>
      </c>
      <c r="F22" s="7">
        <v>1.8743000000000001</v>
      </c>
      <c r="G22" s="7">
        <v>1.4095</v>
      </c>
      <c r="H22" s="7">
        <v>1.7723</v>
      </c>
      <c r="I22" s="7">
        <v>1.7709999999999999</v>
      </c>
      <c r="J22" s="7">
        <v>1.6198999999999999</v>
      </c>
      <c r="K22" s="7">
        <v>1.5759000000000001</v>
      </c>
      <c r="L22" s="7">
        <v>1.4673</v>
      </c>
      <c r="M22" s="7">
        <v>1.5004999999999999</v>
      </c>
      <c r="N22" s="7">
        <v>1.6489</v>
      </c>
      <c r="O22" s="7">
        <v>1.3301000000000001</v>
      </c>
      <c r="P22" s="7">
        <v>1.6148</v>
      </c>
      <c r="Q22" s="7">
        <v>1.5034000000000001</v>
      </c>
      <c r="R22" s="7">
        <v>1.0848</v>
      </c>
      <c r="S22" s="7">
        <v>1.0471999999999999</v>
      </c>
      <c r="T22" s="7">
        <v>1.0824</v>
      </c>
    </row>
    <row r="23" spans="1:20" ht="15" customHeight="1" x14ac:dyDescent="0.25">
      <c r="A23" s="4">
        <v>118</v>
      </c>
      <c r="B23" s="3">
        <v>548</v>
      </c>
      <c r="C23" s="3">
        <v>3460</v>
      </c>
      <c r="D23" s="3" t="s">
        <v>35</v>
      </c>
      <c r="E23" s="3" t="s">
        <v>21</v>
      </c>
      <c r="F23" s="7">
        <v>1.9217</v>
      </c>
      <c r="G23" s="7">
        <v>1.7588999999999999</v>
      </c>
      <c r="H23" s="7">
        <v>1.5495000000000001</v>
      </c>
      <c r="I23" s="7">
        <v>1.4927999999999999</v>
      </c>
      <c r="J23" s="7">
        <v>1.3472999999999999</v>
      </c>
      <c r="K23" s="7">
        <v>1.4476</v>
      </c>
      <c r="L23" s="7">
        <v>1.4188000000000001</v>
      </c>
      <c r="M23" s="7">
        <v>1.2746999999999999</v>
      </c>
      <c r="N23" s="7">
        <v>1.4933000000000001</v>
      </c>
      <c r="O23" s="7">
        <v>1.6798999999999999</v>
      </c>
      <c r="P23" s="7">
        <v>1.6222000000000001</v>
      </c>
      <c r="Q23" s="7">
        <v>1.4308000000000001</v>
      </c>
      <c r="R23" s="7">
        <v>1.6806000000000001</v>
      </c>
      <c r="S23" s="7">
        <v>1.0370999999999999</v>
      </c>
      <c r="T23" s="7">
        <v>1.1227</v>
      </c>
    </row>
    <row r="24" spans="1:20" ht="15" customHeight="1" x14ac:dyDescent="0.25">
      <c r="A24" s="4">
        <v>29</v>
      </c>
      <c r="B24" s="3">
        <v>47</v>
      </c>
      <c r="C24" s="3">
        <v>2833</v>
      </c>
      <c r="D24" s="3" t="s">
        <v>23</v>
      </c>
      <c r="E24" s="3" t="s">
        <v>21</v>
      </c>
      <c r="F24" s="7">
        <v>1.4289000000000001</v>
      </c>
      <c r="G24" s="7">
        <v>1.5307999999999999</v>
      </c>
      <c r="H24" s="7">
        <v>1.3809</v>
      </c>
      <c r="I24" s="7">
        <v>1.4215</v>
      </c>
      <c r="J24" s="7">
        <v>1.6471</v>
      </c>
      <c r="K24" s="7">
        <v>1.2105999999999999</v>
      </c>
      <c r="L24" s="7">
        <v>1.4756</v>
      </c>
      <c r="M24" s="7">
        <v>1.2557</v>
      </c>
      <c r="N24" s="7">
        <v>1.4179999999999999</v>
      </c>
      <c r="O24" s="7">
        <v>1.3827</v>
      </c>
      <c r="P24" s="7">
        <v>1.5212000000000001</v>
      </c>
      <c r="Q24" s="7">
        <v>1.7384999999999999</v>
      </c>
      <c r="R24" s="7">
        <v>1.3918999999999999</v>
      </c>
      <c r="S24" s="7">
        <v>1.3381000000000001</v>
      </c>
      <c r="T24" s="7">
        <v>1.1329</v>
      </c>
    </row>
    <row r="25" spans="1:20" ht="15" customHeight="1" x14ac:dyDescent="0.25">
      <c r="A25" s="4">
        <v>137</v>
      </c>
      <c r="B25" s="3">
        <v>575</v>
      </c>
      <c r="C25" s="3">
        <v>3551</v>
      </c>
      <c r="D25" s="3" t="s">
        <v>23</v>
      </c>
      <c r="E25" s="3" t="s">
        <v>21</v>
      </c>
      <c r="F25" s="7">
        <v>1.24</v>
      </c>
      <c r="G25" s="7">
        <v>1.28</v>
      </c>
      <c r="H25" s="7">
        <v>1.2</v>
      </c>
      <c r="I25" s="7">
        <v>1.6</v>
      </c>
      <c r="J25" s="7">
        <v>1.2</v>
      </c>
      <c r="K25" s="7">
        <v>1.3</v>
      </c>
      <c r="L25" s="7">
        <v>1.4</v>
      </c>
      <c r="M25" s="7">
        <v>1.51</v>
      </c>
      <c r="N25" s="7">
        <v>1.39</v>
      </c>
      <c r="O25" s="7">
        <v>1.39</v>
      </c>
      <c r="P25" s="7">
        <v>1.54</v>
      </c>
      <c r="Q25" s="7">
        <v>1.43</v>
      </c>
      <c r="R25" s="7">
        <v>1.19</v>
      </c>
      <c r="S25" s="7">
        <v>1.4</v>
      </c>
      <c r="T25" s="7">
        <v>1.1399999999999999</v>
      </c>
    </row>
    <row r="26" spans="1:20" ht="15" customHeight="1" x14ac:dyDescent="0.25">
      <c r="A26" s="4">
        <v>67</v>
      </c>
      <c r="B26" s="3">
        <v>126</v>
      </c>
      <c r="C26" s="3">
        <v>2516</v>
      </c>
      <c r="D26" s="3" t="s">
        <v>24</v>
      </c>
      <c r="E26" s="3" t="s">
        <v>21</v>
      </c>
      <c r="F26" s="7">
        <v>1.4353</v>
      </c>
      <c r="G26" s="7">
        <v>1.2849999999999999</v>
      </c>
      <c r="H26" s="7">
        <v>1.1758999999999999</v>
      </c>
      <c r="I26" s="7">
        <v>1.3632</v>
      </c>
      <c r="J26" s="7">
        <v>1.3111999999999999</v>
      </c>
      <c r="K26" s="7">
        <v>1.1692</v>
      </c>
      <c r="L26" s="7">
        <v>1.1705000000000001</v>
      </c>
      <c r="M26" s="7">
        <v>1.5945</v>
      </c>
      <c r="N26" s="7">
        <v>1.3406</v>
      </c>
      <c r="O26" s="7">
        <v>1.5379</v>
      </c>
      <c r="P26" s="7">
        <v>1.4479</v>
      </c>
      <c r="Q26" s="7">
        <v>1.1927000000000001</v>
      </c>
      <c r="R26" s="7">
        <v>1.4259999999999999</v>
      </c>
      <c r="S26" s="7">
        <v>1.1426000000000001</v>
      </c>
      <c r="T26" s="7">
        <v>1.1541999999999999</v>
      </c>
    </row>
    <row r="27" spans="1:20" ht="15" customHeight="1" x14ac:dyDescent="0.25">
      <c r="A27" s="4">
        <v>30</v>
      </c>
      <c r="B27" s="3">
        <v>48</v>
      </c>
      <c r="C27" s="3">
        <v>2832</v>
      </c>
      <c r="D27" s="3" t="s">
        <v>23</v>
      </c>
      <c r="E27" s="3" t="s">
        <v>21</v>
      </c>
      <c r="F27" s="7">
        <v>1.3907</v>
      </c>
      <c r="G27" s="7">
        <v>1.3880999999999999</v>
      </c>
      <c r="H27" s="7">
        <v>1.2649999999999999</v>
      </c>
      <c r="I27" s="7">
        <v>1.4208000000000001</v>
      </c>
      <c r="J27" s="7">
        <v>1.4280999999999999</v>
      </c>
      <c r="K27" s="7">
        <v>1.5657000000000001</v>
      </c>
      <c r="L27" s="7">
        <v>1.3646</v>
      </c>
      <c r="M27" s="7">
        <v>1.1929000000000001</v>
      </c>
      <c r="N27" s="7">
        <v>1.4048</v>
      </c>
      <c r="O27" s="7">
        <v>1.4997</v>
      </c>
      <c r="P27" s="7">
        <v>1.6402000000000001</v>
      </c>
      <c r="Q27" s="7">
        <v>1.5980000000000001</v>
      </c>
      <c r="R27" s="7">
        <v>1.57</v>
      </c>
      <c r="S27" s="7">
        <v>1.6553</v>
      </c>
      <c r="T27" s="7">
        <v>1.1664000000000001</v>
      </c>
    </row>
    <row r="28" spans="1:20" ht="15" customHeight="1" x14ac:dyDescent="0.25">
      <c r="A28" s="4">
        <v>15</v>
      </c>
      <c r="B28" s="3">
        <v>28</v>
      </c>
      <c r="C28" s="3">
        <v>2879</v>
      </c>
      <c r="D28" s="3" t="s">
        <v>23</v>
      </c>
      <c r="E28" s="3" t="s">
        <v>21</v>
      </c>
      <c r="F28" s="7">
        <v>1.5838000000000001</v>
      </c>
      <c r="G28" s="7">
        <v>1.7417</v>
      </c>
      <c r="H28" s="7">
        <v>1.6772</v>
      </c>
      <c r="I28" s="7">
        <v>1.7383999999999999</v>
      </c>
      <c r="J28" s="7">
        <v>1.4054</v>
      </c>
      <c r="K28" s="7">
        <v>1.5837000000000001</v>
      </c>
      <c r="L28" s="7">
        <v>1.6889000000000001</v>
      </c>
      <c r="M28" s="7">
        <v>1.4398</v>
      </c>
      <c r="N28" s="7">
        <v>1.3427</v>
      </c>
      <c r="O28" s="7">
        <v>1.7911999999999999</v>
      </c>
      <c r="P28" s="7">
        <v>1.2072000000000001</v>
      </c>
      <c r="Q28" s="7">
        <v>1.3016000000000001</v>
      </c>
      <c r="R28" s="7">
        <v>1.7044999999999999</v>
      </c>
      <c r="S28" s="7">
        <v>1.3774999999999999</v>
      </c>
      <c r="T28" s="7">
        <v>1.1994</v>
      </c>
    </row>
    <row r="29" spans="1:20" ht="15" customHeight="1" x14ac:dyDescent="0.25">
      <c r="A29" s="4">
        <v>146</v>
      </c>
      <c r="B29" s="3">
        <v>594</v>
      </c>
      <c r="C29" s="3">
        <v>3583</v>
      </c>
      <c r="D29" s="3" t="s">
        <v>37</v>
      </c>
      <c r="E29" s="3" t="s">
        <v>21</v>
      </c>
      <c r="F29" s="7">
        <v>1.32</v>
      </c>
      <c r="G29" s="7">
        <v>1.1599999999999999</v>
      </c>
      <c r="H29" s="7">
        <v>0.82</v>
      </c>
      <c r="I29" s="7">
        <v>0.92</v>
      </c>
      <c r="J29" s="7">
        <v>1.1499999999999999</v>
      </c>
      <c r="K29" s="7">
        <v>1.21</v>
      </c>
      <c r="L29" s="7">
        <v>1.05</v>
      </c>
      <c r="M29" s="7">
        <v>0.84</v>
      </c>
      <c r="N29" s="7">
        <v>1.1000000000000001</v>
      </c>
      <c r="O29" s="7">
        <v>1.01</v>
      </c>
      <c r="P29" s="7">
        <v>1.1100000000000001</v>
      </c>
      <c r="Q29" s="7">
        <v>1.1499999999999999</v>
      </c>
      <c r="R29" s="7">
        <v>1.1399999999999999</v>
      </c>
      <c r="S29" s="7">
        <v>0.95</v>
      </c>
      <c r="T29" s="7">
        <v>1.21</v>
      </c>
    </row>
    <row r="30" spans="1:20" ht="15" customHeight="1" x14ac:dyDescent="0.25">
      <c r="A30" s="4">
        <v>44</v>
      </c>
      <c r="B30" s="3">
        <v>81</v>
      </c>
      <c r="C30" s="3">
        <v>2738</v>
      </c>
      <c r="D30" s="3" t="s">
        <v>23</v>
      </c>
      <c r="E30" s="3" t="s">
        <v>21</v>
      </c>
      <c r="F30" s="7">
        <v>1.5812999999999999</v>
      </c>
      <c r="G30" s="7">
        <v>1.3672</v>
      </c>
      <c r="H30" s="7">
        <v>1.6086</v>
      </c>
      <c r="I30" s="7">
        <v>1.5987</v>
      </c>
      <c r="J30" s="7">
        <v>1.5333000000000001</v>
      </c>
      <c r="K30" s="7">
        <v>1.5439000000000001</v>
      </c>
      <c r="L30" s="7">
        <v>1.4487000000000001</v>
      </c>
      <c r="M30" s="7">
        <v>1.4834000000000001</v>
      </c>
      <c r="N30" s="7">
        <v>1.2351000000000001</v>
      </c>
      <c r="O30" s="7">
        <v>1.3067</v>
      </c>
      <c r="P30" s="7">
        <v>1.4258</v>
      </c>
      <c r="Q30" s="7">
        <v>1.2931999999999999</v>
      </c>
      <c r="R30" s="7">
        <v>1.2087000000000001</v>
      </c>
      <c r="S30" s="7">
        <v>1.1408</v>
      </c>
      <c r="T30" s="7">
        <v>1.2112000000000001</v>
      </c>
    </row>
    <row r="31" spans="1:20" ht="15" customHeight="1" x14ac:dyDescent="0.25">
      <c r="A31" s="4">
        <v>34</v>
      </c>
      <c r="B31" s="3">
        <v>71</v>
      </c>
      <c r="C31" s="3">
        <v>2763</v>
      </c>
      <c r="D31" s="3" t="s">
        <v>23</v>
      </c>
      <c r="E31" s="3" t="s">
        <v>21</v>
      </c>
      <c r="F31" s="7">
        <v>1.4867999999999999</v>
      </c>
      <c r="G31" s="7">
        <v>1.3025</v>
      </c>
      <c r="H31" s="7">
        <v>1.2851999999999999</v>
      </c>
      <c r="I31" s="7">
        <v>1.1295999999999999</v>
      </c>
      <c r="J31" s="7">
        <v>1.2882</v>
      </c>
      <c r="K31" s="7">
        <v>1.7461</v>
      </c>
      <c r="L31" s="7">
        <v>1.4518</v>
      </c>
      <c r="M31" s="7">
        <v>1.4378</v>
      </c>
      <c r="N31" s="7">
        <v>1.3290999999999999</v>
      </c>
      <c r="O31" s="7">
        <v>1.4984999999999999</v>
      </c>
      <c r="P31" s="7">
        <v>1.2548999999999999</v>
      </c>
      <c r="Q31" s="7">
        <v>1.2766999999999999</v>
      </c>
      <c r="R31" s="7">
        <v>0.97829999999999995</v>
      </c>
      <c r="S31" s="7">
        <v>1.4644999999999999</v>
      </c>
      <c r="T31" s="7">
        <v>1.2177</v>
      </c>
    </row>
    <row r="32" spans="1:20" ht="15" customHeight="1" x14ac:dyDescent="0.25">
      <c r="A32" s="4">
        <v>1</v>
      </c>
      <c r="B32" s="3">
        <v>6</v>
      </c>
      <c r="C32" s="3">
        <v>2980</v>
      </c>
      <c r="D32" s="3" t="s">
        <v>20</v>
      </c>
      <c r="E32" s="3" t="s">
        <v>21</v>
      </c>
      <c r="F32" s="7">
        <v>1.4870000000000001</v>
      </c>
      <c r="G32" s="7">
        <v>1.4497</v>
      </c>
      <c r="H32" s="7">
        <v>1.2233000000000001</v>
      </c>
      <c r="I32" s="7">
        <v>1.5283</v>
      </c>
      <c r="J32" s="7">
        <v>1.6425000000000001</v>
      </c>
      <c r="K32" s="7">
        <v>1.4192</v>
      </c>
      <c r="L32" s="7">
        <v>1.2626999999999999</v>
      </c>
      <c r="M32" s="7">
        <v>1.3740000000000001</v>
      </c>
      <c r="N32" s="7">
        <v>1.5484</v>
      </c>
      <c r="O32" s="7">
        <v>1.1252</v>
      </c>
      <c r="P32" s="7">
        <v>1.4063000000000001</v>
      </c>
      <c r="Q32" s="7">
        <v>1.2011000000000001</v>
      </c>
      <c r="R32" s="7">
        <v>1.4357</v>
      </c>
      <c r="S32" s="7">
        <v>1.4484999999999999</v>
      </c>
      <c r="T32" s="7">
        <v>1.2178</v>
      </c>
    </row>
    <row r="33" spans="1:20" ht="15" customHeight="1" x14ac:dyDescent="0.25">
      <c r="A33" s="4">
        <v>2</v>
      </c>
      <c r="B33" s="3">
        <v>14</v>
      </c>
      <c r="C33" s="3">
        <v>2954</v>
      </c>
      <c r="D33" s="3" t="s">
        <v>22</v>
      </c>
      <c r="E33" s="3" t="s">
        <v>21</v>
      </c>
      <c r="F33" s="7">
        <v>1.6595</v>
      </c>
      <c r="G33" s="7">
        <v>1.5821000000000001</v>
      </c>
      <c r="H33" s="7">
        <v>1.2201</v>
      </c>
      <c r="I33" s="7">
        <v>1.4624999999999999</v>
      </c>
      <c r="J33" s="7">
        <v>1.1983999999999999</v>
      </c>
      <c r="K33" s="7">
        <v>1.04</v>
      </c>
      <c r="L33" s="7">
        <v>1.1076999999999999</v>
      </c>
      <c r="M33" s="7">
        <v>1.5349999999999999</v>
      </c>
      <c r="N33" s="7">
        <v>1.3164</v>
      </c>
      <c r="O33" s="7">
        <v>1.4951000000000001</v>
      </c>
      <c r="P33" s="7">
        <v>1.1786000000000001</v>
      </c>
      <c r="Q33" s="7">
        <v>1.5598000000000001</v>
      </c>
      <c r="R33" s="7">
        <v>1.2307999999999999</v>
      </c>
      <c r="S33" s="7">
        <v>1.7666999999999999</v>
      </c>
      <c r="T33" s="7">
        <v>1.2351000000000001</v>
      </c>
    </row>
    <row r="34" spans="1:20" ht="15" customHeight="1" x14ac:dyDescent="0.25">
      <c r="A34" s="4">
        <v>145</v>
      </c>
      <c r="B34" s="3">
        <v>592</v>
      </c>
      <c r="C34" s="3">
        <v>3579</v>
      </c>
      <c r="D34" s="3" t="s">
        <v>28</v>
      </c>
      <c r="E34" s="3" t="s">
        <v>21</v>
      </c>
      <c r="F34" s="7">
        <v>1.27</v>
      </c>
      <c r="G34" s="7">
        <v>0.78</v>
      </c>
      <c r="H34" s="7">
        <v>0.99</v>
      </c>
      <c r="I34" s="7">
        <v>0.76</v>
      </c>
      <c r="J34" s="7">
        <v>1.1599999999999999</v>
      </c>
      <c r="K34" s="7">
        <v>1.18</v>
      </c>
      <c r="L34" s="7">
        <v>1.0900000000000001</v>
      </c>
      <c r="M34" s="7">
        <v>0.89</v>
      </c>
      <c r="N34" s="7">
        <v>0.86</v>
      </c>
      <c r="O34" s="7">
        <v>1.17</v>
      </c>
      <c r="P34" s="7">
        <v>0.89</v>
      </c>
      <c r="Q34" s="7">
        <v>0.88</v>
      </c>
      <c r="R34" s="7">
        <v>0.92</v>
      </c>
      <c r="S34" s="7">
        <v>0.9</v>
      </c>
      <c r="T34" s="7">
        <v>1.24</v>
      </c>
    </row>
    <row r="35" spans="1:20" ht="15" customHeight="1" x14ac:dyDescent="0.25">
      <c r="A35" s="4">
        <v>27</v>
      </c>
      <c r="B35" s="3">
        <v>45</v>
      </c>
      <c r="C35" s="3">
        <v>2842</v>
      </c>
      <c r="D35" s="3" t="s">
        <v>23</v>
      </c>
      <c r="E35" s="3" t="s">
        <v>21</v>
      </c>
      <c r="F35" s="7">
        <v>2.0910000000000002</v>
      </c>
      <c r="G35" s="7">
        <v>1.7161999999999999</v>
      </c>
      <c r="H35" s="7">
        <v>1.7436</v>
      </c>
      <c r="I35" s="7">
        <v>2.1177000000000001</v>
      </c>
      <c r="J35" s="7">
        <v>2.2665000000000002</v>
      </c>
      <c r="K35" s="7">
        <v>1.8749</v>
      </c>
      <c r="L35" s="7">
        <v>1.6612</v>
      </c>
      <c r="M35" s="7">
        <v>1.8714999999999999</v>
      </c>
      <c r="N35" s="7">
        <v>1.9245000000000001</v>
      </c>
      <c r="O35" s="7">
        <v>1.7699</v>
      </c>
      <c r="P35" s="7">
        <v>1.9550000000000001</v>
      </c>
      <c r="Q35" s="7">
        <v>1.5092000000000001</v>
      </c>
      <c r="R35" s="7">
        <v>1.5347999999999999</v>
      </c>
      <c r="S35" s="7">
        <v>1.3925000000000001</v>
      </c>
      <c r="T35" s="7">
        <v>1.2486999999999999</v>
      </c>
    </row>
    <row r="36" spans="1:20" ht="15" customHeight="1" x14ac:dyDescent="0.25">
      <c r="A36" s="4">
        <v>97</v>
      </c>
      <c r="B36" s="3">
        <v>516</v>
      </c>
      <c r="C36" s="3">
        <v>3308</v>
      </c>
      <c r="D36" s="3" t="s">
        <v>28</v>
      </c>
      <c r="E36" s="3" t="s">
        <v>21</v>
      </c>
      <c r="F36" s="7">
        <v>1.526</v>
      </c>
      <c r="G36" s="7">
        <v>1.3386</v>
      </c>
      <c r="H36" s="7">
        <v>1.198</v>
      </c>
      <c r="I36" s="7">
        <v>1.3893</v>
      </c>
      <c r="J36" s="7">
        <v>1.2386999999999999</v>
      </c>
      <c r="K36" s="7">
        <v>1.2521</v>
      </c>
      <c r="L36" s="7">
        <v>1.5586</v>
      </c>
      <c r="M36" s="7">
        <v>1.5101</v>
      </c>
      <c r="N36" s="7">
        <v>1.3158000000000001</v>
      </c>
      <c r="O36" s="7">
        <v>1.6171</v>
      </c>
      <c r="P36" s="7">
        <v>1.0026999999999999</v>
      </c>
      <c r="Q36" s="7">
        <v>1.2199</v>
      </c>
      <c r="R36" s="7">
        <v>1.095</v>
      </c>
      <c r="S36" s="7">
        <v>1.5939000000000001</v>
      </c>
      <c r="T36" s="7">
        <v>1.2551000000000001</v>
      </c>
    </row>
    <row r="37" spans="1:20" ht="15" customHeight="1" x14ac:dyDescent="0.25">
      <c r="A37" s="4">
        <v>31</v>
      </c>
      <c r="B37" s="3">
        <v>49</v>
      </c>
      <c r="C37" s="3">
        <v>2831</v>
      </c>
      <c r="D37" s="3" t="s">
        <v>23</v>
      </c>
      <c r="E37" s="3" t="s">
        <v>21</v>
      </c>
      <c r="F37" s="7">
        <v>1.0528</v>
      </c>
      <c r="G37" s="7">
        <v>1.2944</v>
      </c>
      <c r="H37" s="7">
        <v>1.0609999999999999</v>
      </c>
      <c r="I37" s="7">
        <v>1.538</v>
      </c>
      <c r="J37" s="7">
        <v>1.1876</v>
      </c>
      <c r="K37" s="7">
        <v>1.5787</v>
      </c>
      <c r="L37" s="7">
        <v>1.3150999999999999</v>
      </c>
      <c r="M37" s="7">
        <v>1.2653000000000001</v>
      </c>
      <c r="N37" s="7">
        <v>1.1374</v>
      </c>
      <c r="O37" s="7">
        <v>1.2583</v>
      </c>
      <c r="P37" s="7">
        <v>1.3852</v>
      </c>
      <c r="Q37" s="7">
        <v>1.1989000000000001</v>
      </c>
      <c r="R37" s="7">
        <v>1.3165</v>
      </c>
      <c r="S37" s="7">
        <v>1.4056999999999999</v>
      </c>
      <c r="T37" s="7">
        <v>1.2576000000000001</v>
      </c>
    </row>
    <row r="38" spans="1:20" ht="15" customHeight="1" x14ac:dyDescent="0.25">
      <c r="A38" s="4">
        <v>73</v>
      </c>
      <c r="B38" s="3">
        <v>133</v>
      </c>
      <c r="C38" s="3">
        <v>2507</v>
      </c>
      <c r="D38" s="3" t="s">
        <v>24</v>
      </c>
      <c r="E38" s="3" t="s">
        <v>21</v>
      </c>
      <c r="F38" s="7">
        <v>1.8327</v>
      </c>
      <c r="G38" s="7">
        <v>1.5213000000000001</v>
      </c>
      <c r="H38" s="7">
        <v>1.4271</v>
      </c>
      <c r="I38" s="7">
        <v>1.4762999999999999</v>
      </c>
      <c r="J38" s="7">
        <v>1.5138</v>
      </c>
      <c r="K38" s="7">
        <v>1.7581</v>
      </c>
      <c r="L38" s="7">
        <v>1.5721000000000001</v>
      </c>
      <c r="M38" s="7">
        <v>1.5233000000000001</v>
      </c>
      <c r="N38" s="7">
        <v>1.2831999999999999</v>
      </c>
      <c r="O38" s="7">
        <v>1.3873</v>
      </c>
      <c r="P38" s="7">
        <v>1.2841</v>
      </c>
      <c r="Q38" s="7">
        <v>1.7098</v>
      </c>
      <c r="R38" s="7">
        <v>1.661</v>
      </c>
      <c r="S38" s="7">
        <v>1.4098999999999999</v>
      </c>
      <c r="T38" s="7">
        <v>1.3002</v>
      </c>
    </row>
    <row r="39" spans="1:20" ht="15" customHeight="1" x14ac:dyDescent="0.25">
      <c r="A39" s="4">
        <v>23</v>
      </c>
      <c r="B39" s="3">
        <v>41</v>
      </c>
      <c r="C39" s="3">
        <v>2846</v>
      </c>
      <c r="D39" s="3" t="s">
        <v>23</v>
      </c>
      <c r="E39" s="3" t="s">
        <v>21</v>
      </c>
      <c r="F39" s="7">
        <v>1.6351</v>
      </c>
      <c r="G39" s="7">
        <v>1.5920000000000001</v>
      </c>
      <c r="H39" s="7">
        <v>1.8513999999999999</v>
      </c>
      <c r="I39" s="7">
        <v>1.7445999999999999</v>
      </c>
      <c r="J39" s="7">
        <v>1.7962</v>
      </c>
      <c r="K39" s="7">
        <v>1.8098000000000001</v>
      </c>
      <c r="L39" s="7">
        <v>1.8070999999999999</v>
      </c>
      <c r="M39" s="7">
        <v>1.516</v>
      </c>
      <c r="N39" s="7">
        <v>1.6721999999999999</v>
      </c>
      <c r="O39" s="7">
        <v>1.7724</v>
      </c>
      <c r="P39" s="7">
        <v>1.6316999999999999</v>
      </c>
      <c r="Q39" s="7">
        <v>1.6302000000000001</v>
      </c>
      <c r="R39" s="7">
        <v>1.6514</v>
      </c>
      <c r="S39" s="7">
        <v>1.3351999999999999</v>
      </c>
      <c r="T39" s="7">
        <v>1.302</v>
      </c>
    </row>
    <row r="40" spans="1:20" ht="15" customHeight="1" x14ac:dyDescent="0.25">
      <c r="A40" s="4">
        <v>25</v>
      </c>
      <c r="B40" s="3">
        <v>43</v>
      </c>
      <c r="C40" s="3">
        <v>2844</v>
      </c>
      <c r="D40" s="3" t="s">
        <v>23</v>
      </c>
      <c r="E40" s="3" t="s">
        <v>21</v>
      </c>
      <c r="F40" s="7">
        <v>1.4541999999999999</v>
      </c>
      <c r="G40" s="7">
        <v>1.5082</v>
      </c>
      <c r="H40" s="7">
        <v>1.4041999999999999</v>
      </c>
      <c r="I40" s="7">
        <v>1.6138999999999999</v>
      </c>
      <c r="J40" s="7">
        <v>1.6220000000000001</v>
      </c>
      <c r="K40" s="7">
        <v>1.3697999999999999</v>
      </c>
      <c r="L40" s="7">
        <v>1.5225</v>
      </c>
      <c r="M40" s="7">
        <v>1.3451</v>
      </c>
      <c r="N40" s="7">
        <v>1.5095000000000001</v>
      </c>
      <c r="O40" s="7">
        <v>1.4232</v>
      </c>
      <c r="P40" s="7">
        <v>1.2554000000000001</v>
      </c>
      <c r="Q40" s="7">
        <v>1.3325</v>
      </c>
      <c r="R40" s="7">
        <v>1.4297</v>
      </c>
      <c r="S40" s="7">
        <v>1.3111999999999999</v>
      </c>
      <c r="T40" s="7">
        <v>1.3173999999999999</v>
      </c>
    </row>
    <row r="41" spans="1:20" ht="15" customHeight="1" x14ac:dyDescent="0.25">
      <c r="A41" s="4">
        <v>32</v>
      </c>
      <c r="B41" s="3">
        <v>50</v>
      </c>
      <c r="C41" s="3">
        <v>2830</v>
      </c>
      <c r="D41" s="3" t="s">
        <v>23</v>
      </c>
      <c r="E41" s="3" t="s">
        <v>21</v>
      </c>
      <c r="F41" s="7">
        <v>1.726</v>
      </c>
      <c r="G41" s="7">
        <v>1.7816000000000001</v>
      </c>
      <c r="H41" s="7">
        <v>1.7493000000000001</v>
      </c>
      <c r="I41" s="7">
        <v>1.8059000000000001</v>
      </c>
      <c r="J41" s="7">
        <v>1.9802</v>
      </c>
      <c r="K41" s="7">
        <v>1.6411</v>
      </c>
      <c r="L41" s="7">
        <v>1.3367</v>
      </c>
      <c r="M41" s="7">
        <v>1.2965</v>
      </c>
      <c r="N41" s="7">
        <v>1.6518999999999999</v>
      </c>
      <c r="O41" s="7">
        <v>1.3654999999999999</v>
      </c>
      <c r="P41" s="7">
        <v>1.5150999999999999</v>
      </c>
      <c r="Q41" s="7">
        <v>1.4111</v>
      </c>
      <c r="R41" s="7">
        <v>1.6704000000000001</v>
      </c>
      <c r="S41" s="7">
        <v>1.5648</v>
      </c>
      <c r="T41" s="7">
        <v>1.3202</v>
      </c>
    </row>
    <row r="42" spans="1:20" ht="15" customHeight="1" x14ac:dyDescent="0.25">
      <c r="A42" s="4">
        <v>149</v>
      </c>
      <c r="B42" s="3">
        <v>597</v>
      </c>
      <c r="C42" s="3">
        <v>3592</v>
      </c>
      <c r="D42" s="3" t="s">
        <v>31</v>
      </c>
      <c r="E42" s="3" t="s">
        <v>21</v>
      </c>
      <c r="F42" s="7">
        <v>1.39</v>
      </c>
      <c r="G42" s="7">
        <v>1.53</v>
      </c>
      <c r="H42" s="7">
        <v>1.36</v>
      </c>
      <c r="I42" s="7">
        <v>1.24</v>
      </c>
      <c r="J42" s="7">
        <v>1.42</v>
      </c>
      <c r="K42" s="7">
        <v>1.3</v>
      </c>
      <c r="L42" s="7">
        <v>1.47</v>
      </c>
      <c r="M42" s="7">
        <v>1.31</v>
      </c>
      <c r="N42" s="7">
        <v>1.35</v>
      </c>
      <c r="O42" s="7">
        <v>1.26</v>
      </c>
      <c r="P42" s="7">
        <v>1.37</v>
      </c>
      <c r="Q42" s="7">
        <v>1.61</v>
      </c>
      <c r="R42" s="7">
        <v>1.22</v>
      </c>
      <c r="S42" s="7">
        <v>1.51</v>
      </c>
      <c r="T42" s="7">
        <v>1.33</v>
      </c>
    </row>
    <row r="43" spans="1:20" ht="15" customHeight="1" x14ac:dyDescent="0.25">
      <c r="A43" s="4">
        <v>28</v>
      </c>
      <c r="B43" s="3">
        <v>46</v>
      </c>
      <c r="C43" s="3">
        <v>2834</v>
      </c>
      <c r="D43" s="3" t="s">
        <v>23</v>
      </c>
      <c r="E43" s="3" t="s">
        <v>21</v>
      </c>
      <c r="F43" s="7">
        <v>1.4424999999999999</v>
      </c>
      <c r="G43" s="7">
        <v>1.3463000000000001</v>
      </c>
      <c r="H43" s="7">
        <v>1.3917999999999999</v>
      </c>
      <c r="I43" s="7">
        <v>1.5753999999999999</v>
      </c>
      <c r="J43" s="7">
        <v>1.6420999999999999</v>
      </c>
      <c r="K43" s="7">
        <v>1.3734999999999999</v>
      </c>
      <c r="L43" s="7">
        <v>1.4955000000000001</v>
      </c>
      <c r="M43" s="7">
        <v>1.6516</v>
      </c>
      <c r="N43" s="7">
        <v>1.4214</v>
      </c>
      <c r="O43" s="7">
        <v>1.4278</v>
      </c>
      <c r="P43" s="7">
        <v>1.4641999999999999</v>
      </c>
      <c r="Q43" s="7">
        <v>1.3764000000000001</v>
      </c>
      <c r="R43" s="7">
        <v>1.5529999999999999</v>
      </c>
      <c r="S43" s="7">
        <v>1.3674999999999999</v>
      </c>
      <c r="T43" s="7">
        <v>1.3309</v>
      </c>
    </row>
    <row r="44" spans="1:20" ht="15" customHeight="1" x14ac:dyDescent="0.25">
      <c r="A44" s="4">
        <v>132</v>
      </c>
      <c r="B44" s="3">
        <v>567</v>
      </c>
      <c r="C44" s="3">
        <v>3542</v>
      </c>
      <c r="D44" s="3" t="s">
        <v>31</v>
      </c>
      <c r="E44" s="3" t="s">
        <v>21</v>
      </c>
      <c r="F44" s="7">
        <v>1.82</v>
      </c>
      <c r="G44" s="7">
        <v>1.92</v>
      </c>
      <c r="H44" s="7">
        <v>2.02</v>
      </c>
      <c r="I44" s="7">
        <v>1.5</v>
      </c>
      <c r="J44" s="7">
        <v>1.4</v>
      </c>
      <c r="K44" s="7">
        <v>1.25</v>
      </c>
      <c r="L44" s="7">
        <v>1.46</v>
      </c>
      <c r="M44" s="7">
        <v>1.43</v>
      </c>
      <c r="N44" s="7">
        <v>1.21</v>
      </c>
      <c r="O44" s="7">
        <v>1.41</v>
      </c>
      <c r="P44" s="7">
        <v>1.44</v>
      </c>
      <c r="Q44" s="7">
        <v>1.47</v>
      </c>
      <c r="R44" s="7">
        <v>0.99</v>
      </c>
      <c r="S44" s="7">
        <v>1.37</v>
      </c>
      <c r="T44" s="7">
        <v>1.35</v>
      </c>
    </row>
    <row r="45" spans="1:20" ht="15" customHeight="1" x14ac:dyDescent="0.25">
      <c r="A45" s="4">
        <v>135</v>
      </c>
      <c r="B45" s="3">
        <v>571</v>
      </c>
      <c r="C45" s="3">
        <v>3545</v>
      </c>
      <c r="D45" s="3" t="s">
        <v>31</v>
      </c>
      <c r="E45" s="3" t="s">
        <v>21</v>
      </c>
      <c r="F45" s="7">
        <v>1.86</v>
      </c>
      <c r="G45" s="7">
        <v>1.82</v>
      </c>
      <c r="H45" s="7">
        <v>1.81</v>
      </c>
      <c r="I45" s="7">
        <v>1.84</v>
      </c>
      <c r="J45" s="7">
        <v>1.69</v>
      </c>
      <c r="K45" s="7">
        <v>1.78</v>
      </c>
      <c r="L45" s="7">
        <v>1.66</v>
      </c>
      <c r="M45" s="7">
        <v>1.62</v>
      </c>
      <c r="N45" s="7">
        <v>1.72</v>
      </c>
      <c r="O45" s="7">
        <v>1.85</v>
      </c>
      <c r="P45" s="7">
        <v>1.78</v>
      </c>
      <c r="Q45" s="7">
        <v>1.46</v>
      </c>
      <c r="R45" s="7">
        <v>1.62</v>
      </c>
      <c r="S45" s="7">
        <v>1.76</v>
      </c>
      <c r="T45" s="7">
        <v>1.35</v>
      </c>
    </row>
    <row r="46" spans="1:20" ht="15" customHeight="1" x14ac:dyDescent="0.25">
      <c r="A46" s="4">
        <v>98</v>
      </c>
      <c r="B46" s="3">
        <v>517</v>
      </c>
      <c r="C46" s="3">
        <v>3309</v>
      </c>
      <c r="D46" s="3" t="s">
        <v>31</v>
      </c>
      <c r="E46" s="3" t="s">
        <v>21</v>
      </c>
      <c r="F46" s="7">
        <v>0.80740000000000001</v>
      </c>
      <c r="G46" s="7">
        <v>0.9214</v>
      </c>
      <c r="H46" s="7">
        <v>0.66879999999999995</v>
      </c>
      <c r="I46" s="7">
        <v>0.72529999999999994</v>
      </c>
      <c r="J46" s="7">
        <v>0.54090000000000005</v>
      </c>
      <c r="K46" s="7">
        <v>0.32590000000000002</v>
      </c>
      <c r="L46" s="7">
        <v>0.43140000000000001</v>
      </c>
      <c r="M46" s="7">
        <v>0.78080000000000005</v>
      </c>
      <c r="N46" s="7">
        <v>1.0366</v>
      </c>
      <c r="O46" s="7">
        <v>1.2018</v>
      </c>
      <c r="P46" s="7">
        <v>0.94059999999999999</v>
      </c>
      <c r="Q46" s="7">
        <v>0.93420000000000003</v>
      </c>
      <c r="R46" s="7">
        <v>1.3102</v>
      </c>
      <c r="S46" s="7">
        <v>1.2186999999999999</v>
      </c>
      <c r="T46" s="7">
        <v>1.3665</v>
      </c>
    </row>
    <row r="47" spans="1:20" ht="15" customHeight="1" x14ac:dyDescent="0.25">
      <c r="A47" s="4">
        <v>143</v>
      </c>
      <c r="B47" s="3">
        <v>581</v>
      </c>
      <c r="C47" s="3">
        <v>3560</v>
      </c>
      <c r="D47" s="3" t="s">
        <v>29</v>
      </c>
      <c r="E47" s="3" t="s">
        <v>21</v>
      </c>
      <c r="F47" s="7">
        <v>2.0299999999999998</v>
      </c>
      <c r="G47" s="7">
        <v>1.88</v>
      </c>
      <c r="H47" s="7">
        <v>2</v>
      </c>
      <c r="I47" s="7">
        <v>1.87</v>
      </c>
      <c r="J47" s="7">
        <v>1.92</v>
      </c>
      <c r="K47" s="7">
        <v>1.9</v>
      </c>
      <c r="L47" s="7">
        <v>1.89</v>
      </c>
      <c r="M47" s="7">
        <v>1.82</v>
      </c>
      <c r="N47" s="7">
        <v>1.39</v>
      </c>
      <c r="O47" s="7">
        <v>1.83</v>
      </c>
      <c r="P47" s="7">
        <v>1.66</v>
      </c>
      <c r="Q47" s="7">
        <v>1.86</v>
      </c>
      <c r="R47" s="7">
        <v>1.53</v>
      </c>
      <c r="S47" s="7">
        <v>1.35</v>
      </c>
      <c r="T47" s="7">
        <v>1.37</v>
      </c>
    </row>
    <row r="48" spans="1:20" ht="15" customHeight="1" x14ac:dyDescent="0.25">
      <c r="A48" s="4">
        <v>102</v>
      </c>
      <c r="B48" s="3">
        <v>521</v>
      </c>
      <c r="C48" s="3">
        <v>3321</v>
      </c>
      <c r="D48" s="3" t="s">
        <v>31</v>
      </c>
      <c r="E48" s="3" t="s">
        <v>21</v>
      </c>
      <c r="F48" s="7">
        <v>1.5384</v>
      </c>
      <c r="G48" s="7">
        <v>1.4703999999999999</v>
      </c>
      <c r="H48" s="7">
        <v>1.5820000000000001</v>
      </c>
      <c r="I48" s="7">
        <v>1.5818000000000001</v>
      </c>
      <c r="J48" s="7">
        <v>1.1383000000000001</v>
      </c>
      <c r="K48" s="7">
        <v>1.3781000000000001</v>
      </c>
      <c r="L48" s="7">
        <v>1.4104000000000001</v>
      </c>
      <c r="M48" s="7">
        <v>1.3646</v>
      </c>
      <c r="N48" s="7">
        <v>1.5387</v>
      </c>
      <c r="O48" s="7">
        <v>1.5942000000000001</v>
      </c>
      <c r="P48" s="7">
        <v>1.7604</v>
      </c>
      <c r="Q48" s="7">
        <v>1.8141</v>
      </c>
      <c r="R48" s="7">
        <v>1.7551000000000001</v>
      </c>
      <c r="S48" s="7">
        <v>1.6958</v>
      </c>
      <c r="T48" s="7">
        <v>1.3929</v>
      </c>
    </row>
    <row r="49" spans="1:20" ht="15" customHeight="1" x14ac:dyDescent="0.25">
      <c r="A49" s="4">
        <v>150</v>
      </c>
      <c r="B49" s="3">
        <v>598</v>
      </c>
      <c r="C49" s="3">
        <v>3597</v>
      </c>
      <c r="D49" s="3" t="s">
        <v>36</v>
      </c>
      <c r="E49" s="3" t="s">
        <v>21</v>
      </c>
      <c r="F49" s="7">
        <v>1.46</v>
      </c>
      <c r="G49" s="7">
        <v>1.26</v>
      </c>
      <c r="H49" s="7">
        <v>1.24</v>
      </c>
      <c r="I49" s="7">
        <v>1.55</v>
      </c>
      <c r="J49" s="7">
        <v>1.63</v>
      </c>
      <c r="K49" s="7">
        <v>1.26</v>
      </c>
      <c r="L49" s="7">
        <v>1.59</v>
      </c>
      <c r="M49" s="7">
        <v>1.51</v>
      </c>
      <c r="N49" s="7">
        <v>1.9</v>
      </c>
      <c r="O49" s="7">
        <v>1.48</v>
      </c>
      <c r="P49" s="7">
        <v>1.74</v>
      </c>
      <c r="Q49" s="7">
        <v>1.3</v>
      </c>
      <c r="R49" s="7">
        <v>1.29</v>
      </c>
      <c r="S49" s="7">
        <v>1.44</v>
      </c>
      <c r="T49" s="7">
        <v>1.4</v>
      </c>
    </row>
    <row r="50" spans="1:20" ht="15" customHeight="1" x14ac:dyDescent="0.25">
      <c r="A50" s="4">
        <v>127</v>
      </c>
      <c r="B50" s="3">
        <v>557</v>
      </c>
      <c r="C50" s="3">
        <v>3489</v>
      </c>
      <c r="D50" s="3" t="s">
        <v>31</v>
      </c>
      <c r="E50" s="3" t="s">
        <v>21</v>
      </c>
      <c r="F50" s="7">
        <v>1.5268999999999999</v>
      </c>
      <c r="G50" s="7">
        <v>1.3298000000000001</v>
      </c>
      <c r="H50" s="7">
        <v>1.3717999999999999</v>
      </c>
      <c r="I50" s="7">
        <v>1.1137999999999999</v>
      </c>
      <c r="J50" s="7">
        <v>1.3562000000000001</v>
      </c>
      <c r="K50" s="7">
        <v>1.2209000000000001</v>
      </c>
      <c r="L50" s="7">
        <v>1.3505</v>
      </c>
      <c r="M50" s="7">
        <v>1.5582</v>
      </c>
      <c r="N50" s="7">
        <v>1.5551999999999999</v>
      </c>
      <c r="O50" s="7">
        <v>1.5787</v>
      </c>
      <c r="P50" s="7">
        <v>1.4521999999999999</v>
      </c>
      <c r="Q50" s="7">
        <v>1.3919999999999999</v>
      </c>
      <c r="R50" s="7">
        <v>1.1385000000000001</v>
      </c>
      <c r="S50" s="7">
        <v>1.3772</v>
      </c>
      <c r="T50" s="7">
        <v>1.4049</v>
      </c>
    </row>
    <row r="51" spans="1:20" ht="15" customHeight="1" x14ac:dyDescent="0.25">
      <c r="A51" s="4">
        <v>71</v>
      </c>
      <c r="B51" s="3">
        <v>130</v>
      </c>
      <c r="C51" s="3">
        <v>2512</v>
      </c>
      <c r="D51" s="3" t="s">
        <v>24</v>
      </c>
      <c r="E51" s="3" t="s">
        <v>21</v>
      </c>
      <c r="F51" s="7">
        <v>1.4691000000000001</v>
      </c>
      <c r="G51" s="7">
        <v>1.7116</v>
      </c>
      <c r="H51" s="7">
        <v>1.3614999999999999</v>
      </c>
      <c r="I51" s="7">
        <v>1.6129</v>
      </c>
      <c r="J51" s="7">
        <v>1.31</v>
      </c>
      <c r="K51" s="7">
        <v>1.4653</v>
      </c>
      <c r="L51" s="7">
        <v>1.4410000000000001</v>
      </c>
      <c r="M51" s="7">
        <v>1.3883000000000001</v>
      </c>
      <c r="N51" s="7">
        <v>1.5072000000000001</v>
      </c>
      <c r="O51" s="7">
        <v>1.5218</v>
      </c>
      <c r="P51" s="7">
        <v>1.5111000000000001</v>
      </c>
      <c r="Q51" s="7">
        <v>1.4519</v>
      </c>
      <c r="R51" s="7">
        <v>1.177</v>
      </c>
      <c r="S51" s="7">
        <v>1.4104000000000001</v>
      </c>
      <c r="T51" s="7">
        <v>1.4258999999999999</v>
      </c>
    </row>
    <row r="52" spans="1:20" ht="15" customHeight="1" x14ac:dyDescent="0.25">
      <c r="A52" s="4">
        <v>147</v>
      </c>
      <c r="B52" s="3">
        <v>595</v>
      </c>
      <c r="C52" s="3">
        <v>3584</v>
      </c>
      <c r="D52" s="3" t="s">
        <v>31</v>
      </c>
      <c r="E52" s="3" t="s">
        <v>21</v>
      </c>
      <c r="F52" s="7">
        <v>1.28</v>
      </c>
      <c r="G52" s="7">
        <v>1.33</v>
      </c>
      <c r="H52" s="7">
        <v>0.96</v>
      </c>
      <c r="I52" s="7">
        <v>1.29</v>
      </c>
      <c r="J52" s="7">
        <v>1.6</v>
      </c>
      <c r="K52" s="7">
        <v>1.38</v>
      </c>
      <c r="L52" s="7">
        <v>1.57</v>
      </c>
      <c r="M52" s="7">
        <v>1.42</v>
      </c>
      <c r="N52" s="7">
        <v>1.51</v>
      </c>
      <c r="O52" s="7">
        <v>1.81</v>
      </c>
      <c r="P52" s="7">
        <v>1.73</v>
      </c>
      <c r="Q52" s="7">
        <v>1.76</v>
      </c>
      <c r="R52" s="7">
        <v>1.68</v>
      </c>
      <c r="S52" s="7">
        <v>2</v>
      </c>
      <c r="T52" s="7">
        <v>1.43</v>
      </c>
    </row>
    <row r="53" spans="1:20" ht="15" customHeight="1" x14ac:dyDescent="0.25">
      <c r="A53" s="4">
        <v>76</v>
      </c>
      <c r="B53" s="3">
        <v>187</v>
      </c>
      <c r="C53" s="3">
        <v>2373</v>
      </c>
      <c r="D53" s="3" t="s">
        <v>24</v>
      </c>
      <c r="E53" s="3" t="s">
        <v>21</v>
      </c>
      <c r="F53" s="7">
        <v>1.671</v>
      </c>
      <c r="G53" s="7">
        <v>1.8441000000000001</v>
      </c>
      <c r="H53" s="7">
        <v>1.4565999999999999</v>
      </c>
      <c r="I53" s="7">
        <v>1.4998</v>
      </c>
      <c r="J53" s="7">
        <v>1.4375</v>
      </c>
      <c r="K53" s="7">
        <v>1.5448</v>
      </c>
      <c r="L53" s="7">
        <v>1.3987000000000001</v>
      </c>
      <c r="M53" s="7">
        <v>1.2237</v>
      </c>
      <c r="N53" s="7">
        <v>1.31</v>
      </c>
      <c r="O53" s="7">
        <v>1.2305999999999999</v>
      </c>
      <c r="P53" s="7">
        <v>1.3732</v>
      </c>
      <c r="Q53" s="7">
        <v>1.3170999999999999</v>
      </c>
      <c r="R53" s="7">
        <v>1.0859000000000001</v>
      </c>
      <c r="S53" s="7">
        <v>1.1798</v>
      </c>
      <c r="T53" s="7">
        <v>1.4368000000000001</v>
      </c>
    </row>
    <row r="54" spans="1:20" ht="15" customHeight="1" x14ac:dyDescent="0.25">
      <c r="A54" s="4">
        <v>114</v>
      </c>
      <c r="B54" s="3">
        <v>533</v>
      </c>
      <c r="C54" s="3">
        <v>3377</v>
      </c>
      <c r="D54" s="3" t="s">
        <v>28</v>
      </c>
      <c r="E54" s="3" t="s">
        <v>21</v>
      </c>
      <c r="F54" s="7">
        <v>1.8095000000000001</v>
      </c>
      <c r="G54" s="7">
        <v>1.9390000000000001</v>
      </c>
      <c r="H54" s="7">
        <v>1.3001</v>
      </c>
      <c r="I54" s="7">
        <v>1.4349000000000001</v>
      </c>
      <c r="J54" s="7">
        <v>1.6386000000000001</v>
      </c>
      <c r="K54" s="7">
        <v>1.385</v>
      </c>
      <c r="L54" s="7">
        <v>1.3680000000000001</v>
      </c>
      <c r="M54" s="7">
        <v>1.5963000000000001</v>
      </c>
      <c r="N54" s="7">
        <v>1.4812000000000001</v>
      </c>
      <c r="O54" s="7">
        <v>1.8240000000000001</v>
      </c>
      <c r="P54" s="7">
        <v>1.5853999999999999</v>
      </c>
      <c r="Q54" s="7">
        <v>1.6572</v>
      </c>
      <c r="R54" s="7">
        <v>1.7158</v>
      </c>
      <c r="S54" s="7">
        <v>1.2837000000000001</v>
      </c>
      <c r="T54" s="7">
        <v>1.4374</v>
      </c>
    </row>
    <row r="55" spans="1:20" ht="15" customHeight="1" x14ac:dyDescent="0.25">
      <c r="A55" s="4">
        <v>45</v>
      </c>
      <c r="B55" s="3">
        <v>82</v>
      </c>
      <c r="C55" s="3">
        <v>2737</v>
      </c>
      <c r="D55" s="3" t="s">
        <v>24</v>
      </c>
      <c r="E55" s="3" t="s">
        <v>21</v>
      </c>
      <c r="F55" s="7">
        <v>1.0859000000000001</v>
      </c>
      <c r="G55" s="7">
        <v>1.0932999999999999</v>
      </c>
      <c r="H55" s="7">
        <v>1.2547999999999999</v>
      </c>
      <c r="I55" s="7">
        <v>1.2222999999999999</v>
      </c>
      <c r="J55" s="7">
        <v>1.3385</v>
      </c>
      <c r="K55" s="7">
        <v>1.3669</v>
      </c>
      <c r="L55" s="7">
        <v>1.5071000000000001</v>
      </c>
      <c r="M55" s="7">
        <v>1.0641</v>
      </c>
      <c r="N55" s="7">
        <v>1.5832999999999999</v>
      </c>
      <c r="O55" s="7">
        <v>1.5190999999999999</v>
      </c>
      <c r="P55" s="7">
        <v>1.3297000000000001</v>
      </c>
      <c r="Q55" s="7">
        <v>1.3003</v>
      </c>
      <c r="R55" s="7">
        <v>1.5346</v>
      </c>
      <c r="S55" s="7">
        <v>1.1073</v>
      </c>
      <c r="T55" s="7">
        <v>1.4457</v>
      </c>
    </row>
    <row r="56" spans="1:20" ht="15" customHeight="1" x14ac:dyDescent="0.25">
      <c r="A56" s="4">
        <v>37</v>
      </c>
      <c r="B56" s="3">
        <v>74</v>
      </c>
      <c r="C56" s="3">
        <v>2745</v>
      </c>
      <c r="D56" s="3" t="s">
        <v>23</v>
      </c>
      <c r="E56" s="3" t="s">
        <v>21</v>
      </c>
      <c r="F56" s="7">
        <v>1.3857999999999999</v>
      </c>
      <c r="G56" s="7">
        <v>1.7645999999999999</v>
      </c>
      <c r="H56" s="7">
        <v>1.3165</v>
      </c>
      <c r="I56" s="7">
        <v>1.5570999999999999</v>
      </c>
      <c r="J56" s="7">
        <v>1.5672999999999999</v>
      </c>
      <c r="K56" s="7">
        <v>1.37</v>
      </c>
      <c r="L56" s="7">
        <v>1.6277999999999999</v>
      </c>
      <c r="M56" s="7">
        <v>1.6805000000000001</v>
      </c>
      <c r="N56" s="7">
        <v>1.5831</v>
      </c>
      <c r="O56" s="7">
        <v>1.9140999999999999</v>
      </c>
      <c r="P56" s="7">
        <v>1.6391</v>
      </c>
      <c r="Q56" s="7">
        <v>1.2965</v>
      </c>
      <c r="R56" s="7">
        <v>1.8587</v>
      </c>
      <c r="S56" s="7">
        <v>1.6487000000000001</v>
      </c>
      <c r="T56" s="7">
        <v>1.4534</v>
      </c>
    </row>
    <row r="57" spans="1:20" ht="15" customHeight="1" x14ac:dyDescent="0.25">
      <c r="A57" s="4">
        <v>14</v>
      </c>
      <c r="B57" s="3">
        <v>27</v>
      </c>
      <c r="C57" s="3">
        <v>2880</v>
      </c>
      <c r="D57" s="3" t="s">
        <v>23</v>
      </c>
      <c r="E57" s="3" t="s">
        <v>21</v>
      </c>
      <c r="F57" s="7">
        <v>1.4806999999999999</v>
      </c>
      <c r="G57" s="7">
        <v>1.7687999999999999</v>
      </c>
      <c r="H57" s="7">
        <v>1.5939000000000001</v>
      </c>
      <c r="I57" s="7">
        <v>1.6314</v>
      </c>
      <c r="J57" s="7">
        <v>1.5686</v>
      </c>
      <c r="K57" s="7">
        <v>1.7703</v>
      </c>
      <c r="L57" s="7">
        <v>1.4641</v>
      </c>
      <c r="M57" s="7">
        <v>1.5798000000000001</v>
      </c>
      <c r="N57" s="7">
        <v>1.6556</v>
      </c>
      <c r="O57" s="7">
        <v>1.7527999999999999</v>
      </c>
      <c r="P57" s="7">
        <v>1.6505000000000001</v>
      </c>
      <c r="Q57" s="7">
        <v>1.3196000000000001</v>
      </c>
      <c r="R57" s="7">
        <v>1.3627</v>
      </c>
      <c r="S57" s="7">
        <v>1.3649</v>
      </c>
      <c r="T57" s="7">
        <v>1.4643999999999999</v>
      </c>
    </row>
    <row r="58" spans="1:20" ht="15" customHeight="1" x14ac:dyDescent="0.25">
      <c r="A58" s="4">
        <v>141</v>
      </c>
      <c r="B58" s="3">
        <v>579</v>
      </c>
      <c r="C58" s="3">
        <v>3558</v>
      </c>
      <c r="D58" s="3" t="s">
        <v>31</v>
      </c>
      <c r="E58" s="3" t="s">
        <v>21</v>
      </c>
      <c r="F58" s="7">
        <v>1.5</v>
      </c>
      <c r="G58" s="7">
        <v>1.29</v>
      </c>
      <c r="H58" s="7">
        <v>1.47</v>
      </c>
      <c r="I58" s="7">
        <v>1.44</v>
      </c>
      <c r="J58" s="7">
        <v>1.49</v>
      </c>
      <c r="K58" s="7">
        <v>1.28</v>
      </c>
      <c r="L58" s="7">
        <v>1.26</v>
      </c>
      <c r="M58" s="7">
        <v>1.37</v>
      </c>
      <c r="N58" s="7">
        <v>1.62</v>
      </c>
      <c r="O58" s="7">
        <v>1.44</v>
      </c>
      <c r="P58" s="7">
        <v>1.63</v>
      </c>
      <c r="Q58" s="7">
        <v>1.47</v>
      </c>
      <c r="R58" s="7">
        <v>1.49</v>
      </c>
      <c r="S58" s="7">
        <v>1.73</v>
      </c>
      <c r="T58" s="7">
        <v>1.47</v>
      </c>
    </row>
    <row r="59" spans="1:20" ht="15" customHeight="1" x14ac:dyDescent="0.25">
      <c r="A59" s="4">
        <v>18</v>
      </c>
      <c r="B59" s="3">
        <v>31</v>
      </c>
      <c r="C59" s="3">
        <v>2876</v>
      </c>
      <c r="D59" s="3" t="s">
        <v>23</v>
      </c>
      <c r="E59" s="3" t="s">
        <v>21</v>
      </c>
      <c r="F59" s="7">
        <v>1.8745000000000001</v>
      </c>
      <c r="G59" s="7">
        <v>1.5607</v>
      </c>
      <c r="H59" s="7">
        <v>1.6346000000000001</v>
      </c>
      <c r="I59" s="7">
        <v>2.0579000000000001</v>
      </c>
      <c r="J59" s="7">
        <v>2.0415000000000001</v>
      </c>
      <c r="K59" s="7">
        <v>1.4583999999999999</v>
      </c>
      <c r="L59" s="7">
        <v>1.7045999999999999</v>
      </c>
      <c r="M59" s="7">
        <v>1.8633</v>
      </c>
      <c r="N59" s="7">
        <v>1.8541000000000001</v>
      </c>
      <c r="O59" s="7">
        <v>1.8244</v>
      </c>
      <c r="P59" s="7">
        <v>1.4767999999999999</v>
      </c>
      <c r="Q59" s="7">
        <v>1.621</v>
      </c>
      <c r="R59" s="7">
        <v>1.837</v>
      </c>
      <c r="S59" s="7">
        <v>1.2346999999999999</v>
      </c>
      <c r="T59" s="7">
        <v>1.4712000000000001</v>
      </c>
    </row>
    <row r="60" spans="1:20" ht="15" customHeight="1" x14ac:dyDescent="0.25">
      <c r="A60" s="4">
        <v>125</v>
      </c>
      <c r="B60" s="3">
        <v>555</v>
      </c>
      <c r="C60" s="3">
        <v>3471</v>
      </c>
      <c r="D60" s="3" t="s">
        <v>31</v>
      </c>
      <c r="E60" s="3" t="s">
        <v>21</v>
      </c>
      <c r="F60" s="7">
        <v>1.8931</v>
      </c>
      <c r="G60" s="7">
        <v>1.7847999999999999</v>
      </c>
      <c r="H60" s="7">
        <v>1.5025999999999999</v>
      </c>
      <c r="I60" s="7">
        <v>1.5244</v>
      </c>
      <c r="J60" s="7">
        <v>1.3695999999999999</v>
      </c>
      <c r="K60" s="7">
        <v>1.5222</v>
      </c>
      <c r="L60" s="7">
        <v>1.7399</v>
      </c>
      <c r="M60" s="7">
        <v>1.5141</v>
      </c>
      <c r="N60" s="7">
        <v>1.5729</v>
      </c>
      <c r="O60" s="7">
        <v>1.4584999999999999</v>
      </c>
      <c r="P60" s="7">
        <v>1.5306999999999999</v>
      </c>
      <c r="Q60" s="7">
        <v>1.5381</v>
      </c>
      <c r="R60" s="7">
        <v>1.5669999999999999</v>
      </c>
      <c r="S60" s="7">
        <v>1.4534</v>
      </c>
      <c r="T60" s="7">
        <v>1.4731000000000001</v>
      </c>
    </row>
    <row r="61" spans="1:20" ht="15" customHeight="1" x14ac:dyDescent="0.25">
      <c r="A61" s="4">
        <v>112</v>
      </c>
      <c r="B61" s="3">
        <v>531</v>
      </c>
      <c r="C61" s="3">
        <v>3375</v>
      </c>
      <c r="D61" s="3" t="s">
        <v>28</v>
      </c>
      <c r="E61" s="3" t="s">
        <v>21</v>
      </c>
      <c r="F61" s="7">
        <v>1.353</v>
      </c>
      <c r="G61" s="7">
        <v>1.1497999999999999</v>
      </c>
      <c r="H61" s="7">
        <v>1.3606</v>
      </c>
      <c r="I61" s="7">
        <v>1.5049999999999999</v>
      </c>
      <c r="J61" s="7">
        <v>1.256</v>
      </c>
      <c r="K61" s="7">
        <v>1.3069999999999999</v>
      </c>
      <c r="L61" s="7">
        <v>1.9309000000000001</v>
      </c>
      <c r="M61" s="7">
        <v>1.6560999999999999</v>
      </c>
      <c r="N61" s="7">
        <v>1.8734</v>
      </c>
      <c r="O61" s="7">
        <v>1.8759999999999999</v>
      </c>
      <c r="P61" s="7">
        <v>1.706</v>
      </c>
      <c r="Q61" s="7">
        <v>1.8985000000000001</v>
      </c>
      <c r="R61" s="7">
        <v>1.8290999999999999</v>
      </c>
      <c r="S61" s="7">
        <v>1.7923</v>
      </c>
      <c r="T61" s="7">
        <v>1.4793000000000001</v>
      </c>
    </row>
    <row r="62" spans="1:20" ht="15" customHeight="1" x14ac:dyDescent="0.25">
      <c r="A62" s="4">
        <v>110</v>
      </c>
      <c r="B62" s="3">
        <v>529</v>
      </c>
      <c r="C62" s="3">
        <v>3364</v>
      </c>
      <c r="D62" s="3" t="s">
        <v>31</v>
      </c>
      <c r="E62" s="3" t="s">
        <v>21</v>
      </c>
      <c r="F62" s="7">
        <v>1.5448</v>
      </c>
      <c r="G62" s="7">
        <v>1.3211999999999999</v>
      </c>
      <c r="H62" s="7">
        <v>1.4378</v>
      </c>
      <c r="I62" s="7">
        <v>1.4852000000000001</v>
      </c>
      <c r="J62" s="7">
        <v>1.1455</v>
      </c>
      <c r="K62" s="7">
        <v>1.4681</v>
      </c>
      <c r="L62" s="7">
        <v>1.3984000000000001</v>
      </c>
      <c r="M62" s="7">
        <v>1.2955000000000001</v>
      </c>
      <c r="N62" s="7">
        <v>1.5827</v>
      </c>
      <c r="O62" s="7">
        <v>1.75</v>
      </c>
      <c r="P62" s="7">
        <v>1.5410999999999999</v>
      </c>
      <c r="Q62" s="7">
        <v>1.5889</v>
      </c>
      <c r="R62" s="7">
        <v>1.8140000000000001</v>
      </c>
      <c r="S62" s="7">
        <v>1.7074</v>
      </c>
      <c r="T62" s="7">
        <v>1.4858</v>
      </c>
    </row>
    <row r="63" spans="1:20" ht="15" customHeight="1" x14ac:dyDescent="0.25">
      <c r="A63" s="4">
        <v>142</v>
      </c>
      <c r="B63" s="3">
        <v>584</v>
      </c>
      <c r="C63" s="3">
        <v>3565</v>
      </c>
      <c r="D63" s="3" t="s">
        <v>36</v>
      </c>
      <c r="E63" s="3" t="s">
        <v>21</v>
      </c>
      <c r="F63" s="7">
        <v>2.36</v>
      </c>
      <c r="G63" s="7">
        <v>1.94</v>
      </c>
      <c r="H63" s="7">
        <v>1.89</v>
      </c>
      <c r="I63" s="7">
        <v>1.87</v>
      </c>
      <c r="J63" s="7">
        <v>1.68</v>
      </c>
      <c r="K63" s="7">
        <v>1.74</v>
      </c>
      <c r="L63" s="7">
        <v>1.79</v>
      </c>
      <c r="M63" s="7">
        <v>1.81</v>
      </c>
      <c r="N63" s="7">
        <v>1.52</v>
      </c>
      <c r="O63" s="7">
        <v>1.43</v>
      </c>
      <c r="P63" s="7">
        <v>1.37</v>
      </c>
      <c r="Q63" s="7">
        <v>1.64</v>
      </c>
      <c r="R63" s="7">
        <v>1.52</v>
      </c>
      <c r="S63" s="7">
        <v>1.79</v>
      </c>
      <c r="T63" s="7">
        <v>1.5</v>
      </c>
    </row>
    <row r="64" spans="1:20" ht="15" customHeight="1" x14ac:dyDescent="0.25">
      <c r="A64" s="4">
        <v>36</v>
      </c>
      <c r="B64" s="3">
        <v>73</v>
      </c>
      <c r="C64" s="3">
        <v>2746</v>
      </c>
      <c r="D64" s="3" t="s">
        <v>23</v>
      </c>
      <c r="E64" s="3" t="s">
        <v>21</v>
      </c>
      <c r="F64" s="7">
        <v>1.5758000000000001</v>
      </c>
      <c r="G64" s="7">
        <v>1.5207999999999999</v>
      </c>
      <c r="H64" s="7">
        <v>1.5565</v>
      </c>
      <c r="I64" s="7">
        <v>1.6183000000000001</v>
      </c>
      <c r="J64" s="7">
        <v>1.6660999999999999</v>
      </c>
      <c r="K64" s="7">
        <v>1.5038</v>
      </c>
      <c r="L64" s="7">
        <v>1.5024999999999999</v>
      </c>
      <c r="M64" s="7">
        <v>1.5085999999999999</v>
      </c>
      <c r="N64" s="7">
        <v>1.3173999999999999</v>
      </c>
      <c r="O64" s="7">
        <v>1.5257000000000001</v>
      </c>
      <c r="P64" s="7">
        <v>1.3873</v>
      </c>
      <c r="Q64" s="7">
        <v>1.4977</v>
      </c>
      <c r="R64" s="7">
        <v>1.4991000000000001</v>
      </c>
      <c r="S64" s="7">
        <v>1.7455000000000001</v>
      </c>
      <c r="T64" s="7">
        <v>1.5012000000000001</v>
      </c>
    </row>
    <row r="65" spans="1:20" ht="15" customHeight="1" x14ac:dyDescent="0.25">
      <c r="A65" s="4">
        <v>138</v>
      </c>
      <c r="B65" s="3">
        <v>576</v>
      </c>
      <c r="C65" s="3">
        <v>3552</v>
      </c>
      <c r="D65" s="3" t="s">
        <v>23</v>
      </c>
      <c r="E65" s="3" t="s">
        <v>21</v>
      </c>
      <c r="F65" s="7">
        <v>1.89</v>
      </c>
      <c r="G65" s="7">
        <v>1.65</v>
      </c>
      <c r="H65" s="7">
        <v>1.85</v>
      </c>
      <c r="I65" s="7">
        <v>1.6</v>
      </c>
      <c r="J65" s="7">
        <v>1.75</v>
      </c>
      <c r="K65" s="7">
        <v>1.62</v>
      </c>
      <c r="L65" s="7">
        <v>1.67</v>
      </c>
      <c r="M65" s="7">
        <v>1.82</v>
      </c>
      <c r="N65" s="7">
        <v>1.8</v>
      </c>
      <c r="O65" s="7">
        <v>1.72</v>
      </c>
      <c r="P65" s="7">
        <v>2.14</v>
      </c>
      <c r="Q65" s="7">
        <v>1.99</v>
      </c>
      <c r="R65" s="7">
        <v>2.17</v>
      </c>
      <c r="S65" s="7">
        <v>1.85</v>
      </c>
      <c r="T65" s="7">
        <v>1.52</v>
      </c>
    </row>
    <row r="66" spans="1:20" ht="15" customHeight="1" x14ac:dyDescent="0.25">
      <c r="A66" s="4">
        <v>9</v>
      </c>
      <c r="B66" s="3">
        <v>22</v>
      </c>
      <c r="C66" s="3">
        <v>2947</v>
      </c>
      <c r="D66" s="3" t="s">
        <v>22</v>
      </c>
      <c r="E66" s="3" t="s">
        <v>21</v>
      </c>
      <c r="F66" s="7">
        <v>1.6294999999999999</v>
      </c>
      <c r="G66" s="7">
        <v>1.7699</v>
      </c>
      <c r="H66" s="7">
        <v>1.7849999999999999</v>
      </c>
      <c r="I66" s="7">
        <v>1.8006</v>
      </c>
      <c r="J66" s="7">
        <v>1.5374000000000001</v>
      </c>
      <c r="K66" s="7">
        <v>1.6713</v>
      </c>
      <c r="L66" s="7">
        <v>1.6815</v>
      </c>
      <c r="M66" s="7">
        <v>1.2616000000000001</v>
      </c>
      <c r="N66" s="7">
        <v>1.3897999999999999</v>
      </c>
      <c r="O66" s="7">
        <v>1.6633</v>
      </c>
      <c r="P66" s="7">
        <v>1.6628000000000001</v>
      </c>
      <c r="Q66" s="7">
        <v>1.6814</v>
      </c>
      <c r="R66" s="7">
        <v>1.4629000000000001</v>
      </c>
      <c r="S66" s="7">
        <v>1.3536999999999999</v>
      </c>
      <c r="T66" s="7">
        <v>1.5275000000000001</v>
      </c>
    </row>
    <row r="67" spans="1:20" ht="15" customHeight="1" x14ac:dyDescent="0.25">
      <c r="A67" s="4">
        <v>129</v>
      </c>
      <c r="B67" s="3">
        <v>563</v>
      </c>
      <c r="C67" s="3">
        <v>3530</v>
      </c>
      <c r="D67" s="3" t="s">
        <v>31</v>
      </c>
      <c r="E67" s="3" t="s">
        <v>21</v>
      </c>
      <c r="F67" s="7">
        <v>1.2612000000000001</v>
      </c>
      <c r="G67" s="7">
        <v>1.1020000000000001</v>
      </c>
      <c r="H67" s="7">
        <v>0.99450000000000005</v>
      </c>
      <c r="I67" s="7">
        <v>0.94350000000000001</v>
      </c>
      <c r="J67" s="7">
        <v>0.7964</v>
      </c>
      <c r="K67" s="7">
        <v>0.91879999999999995</v>
      </c>
      <c r="L67" s="7">
        <v>1.0201</v>
      </c>
      <c r="M67" s="7">
        <v>1.3202</v>
      </c>
      <c r="N67" s="7">
        <v>1.3534999999999999</v>
      </c>
      <c r="O67" s="7">
        <v>1.2133</v>
      </c>
      <c r="P67" s="7">
        <v>1.1739999999999999</v>
      </c>
      <c r="Q67" s="7">
        <v>1.2594000000000001</v>
      </c>
      <c r="R67" s="7">
        <v>1.4273</v>
      </c>
      <c r="S67" s="7">
        <v>1.6978</v>
      </c>
      <c r="T67" s="7">
        <v>1.5521</v>
      </c>
    </row>
    <row r="68" spans="1:20" ht="15" customHeight="1" x14ac:dyDescent="0.25">
      <c r="A68" s="4">
        <v>134</v>
      </c>
      <c r="B68" s="3">
        <v>569</v>
      </c>
      <c r="C68" s="3">
        <v>3544</v>
      </c>
      <c r="D68" s="3" t="s">
        <v>31</v>
      </c>
      <c r="E68" s="3" t="s">
        <v>21</v>
      </c>
      <c r="F68" s="7">
        <v>1.86</v>
      </c>
      <c r="G68" s="7">
        <v>2.0299999999999998</v>
      </c>
      <c r="H68" s="7">
        <v>1.75</v>
      </c>
      <c r="I68" s="7">
        <v>1.74</v>
      </c>
      <c r="J68" s="7">
        <v>1.38</v>
      </c>
      <c r="K68" s="7">
        <v>1.51</v>
      </c>
      <c r="L68" s="7">
        <v>1.86</v>
      </c>
      <c r="M68" s="7">
        <v>1.55</v>
      </c>
      <c r="N68" s="7">
        <v>1.46</v>
      </c>
      <c r="O68" s="7">
        <v>1.94</v>
      </c>
      <c r="P68" s="7">
        <v>1.69</v>
      </c>
      <c r="Q68" s="7">
        <v>1.28</v>
      </c>
      <c r="R68" s="7">
        <v>1.24</v>
      </c>
      <c r="S68" s="7">
        <v>1.29</v>
      </c>
      <c r="T68" s="7">
        <v>1.56</v>
      </c>
    </row>
    <row r="69" spans="1:20" ht="15" customHeight="1" x14ac:dyDescent="0.25">
      <c r="A69" s="4">
        <v>111</v>
      </c>
      <c r="B69" s="3">
        <v>530</v>
      </c>
      <c r="C69" s="3">
        <v>3374</v>
      </c>
      <c r="D69" s="3" t="s">
        <v>28</v>
      </c>
      <c r="E69" s="3" t="s">
        <v>21</v>
      </c>
      <c r="F69" s="7">
        <v>1.3303</v>
      </c>
      <c r="G69" s="7">
        <v>1.2968999999999999</v>
      </c>
      <c r="H69" s="7">
        <v>1.7238</v>
      </c>
      <c r="I69" s="7">
        <v>1.5620000000000001</v>
      </c>
      <c r="J69" s="7">
        <v>1.4589000000000001</v>
      </c>
      <c r="K69" s="7">
        <v>1.1532</v>
      </c>
      <c r="L69" s="7">
        <v>1.5129999999999999</v>
      </c>
      <c r="M69" s="7">
        <v>1.5778000000000001</v>
      </c>
      <c r="N69" s="7">
        <v>1.8139000000000001</v>
      </c>
      <c r="O69" s="7">
        <v>1.8466</v>
      </c>
      <c r="P69" s="7">
        <v>1.4273</v>
      </c>
      <c r="Q69" s="7">
        <v>1.5353000000000001</v>
      </c>
      <c r="R69" s="7">
        <v>1.3597999999999999</v>
      </c>
      <c r="S69" s="7">
        <v>1.6892</v>
      </c>
      <c r="T69" s="7">
        <v>1.5718000000000001</v>
      </c>
    </row>
    <row r="70" spans="1:20" ht="15" customHeight="1" x14ac:dyDescent="0.25">
      <c r="A70" s="4">
        <v>122</v>
      </c>
      <c r="B70" s="3">
        <v>552</v>
      </c>
      <c r="C70" s="3">
        <v>3469</v>
      </c>
      <c r="D70" s="3" t="s">
        <v>31</v>
      </c>
      <c r="E70" s="3" t="s">
        <v>21</v>
      </c>
      <c r="F70" s="7">
        <v>1.7726</v>
      </c>
      <c r="G70" s="7">
        <v>1.7223999999999999</v>
      </c>
      <c r="H70" s="7">
        <v>1.7558</v>
      </c>
      <c r="I70" s="7">
        <v>1.2747999999999999</v>
      </c>
      <c r="J70" s="7">
        <v>1.5325</v>
      </c>
      <c r="K70" s="7">
        <v>1.6385000000000001</v>
      </c>
      <c r="L70" s="7">
        <v>1.6672</v>
      </c>
      <c r="M70" s="7">
        <v>1.5205</v>
      </c>
      <c r="N70" s="7">
        <v>1.8096000000000001</v>
      </c>
      <c r="O70" s="7">
        <v>1.6065</v>
      </c>
      <c r="P70" s="7">
        <v>1.8191999999999999</v>
      </c>
      <c r="Q70" s="7">
        <v>1.569</v>
      </c>
      <c r="R70" s="7">
        <v>1.7191000000000001</v>
      </c>
      <c r="S70" s="7">
        <v>1.891</v>
      </c>
      <c r="T70" s="7">
        <v>1.5905</v>
      </c>
    </row>
    <row r="71" spans="1:20" ht="15" customHeight="1" x14ac:dyDescent="0.25">
      <c r="A71" s="4">
        <v>99</v>
      </c>
      <c r="B71" s="3">
        <v>518</v>
      </c>
      <c r="C71" s="3">
        <v>3310</v>
      </c>
      <c r="D71" s="3" t="s">
        <v>31</v>
      </c>
      <c r="E71" s="3" t="s">
        <v>21</v>
      </c>
      <c r="F71" s="7">
        <v>1.9027000000000001</v>
      </c>
      <c r="G71" s="7">
        <v>1.9283999999999999</v>
      </c>
      <c r="H71" s="7">
        <v>1.9427000000000001</v>
      </c>
      <c r="I71" s="7">
        <v>1.8681000000000001</v>
      </c>
      <c r="J71" s="7">
        <v>1.6517999999999999</v>
      </c>
      <c r="K71" s="7">
        <v>1.5831999999999999</v>
      </c>
      <c r="L71" s="7">
        <v>2.0533999999999999</v>
      </c>
      <c r="M71" s="7">
        <v>2.0457000000000001</v>
      </c>
      <c r="N71" s="7">
        <v>1.6102000000000001</v>
      </c>
      <c r="O71" s="7">
        <v>1.6182000000000001</v>
      </c>
      <c r="P71" s="7">
        <v>1.86</v>
      </c>
      <c r="Q71" s="7">
        <v>2.1000999999999999</v>
      </c>
      <c r="R71" s="7">
        <v>1.7777000000000001</v>
      </c>
      <c r="S71" s="7">
        <v>1.6034999999999999</v>
      </c>
      <c r="T71" s="7">
        <v>1.6031</v>
      </c>
    </row>
    <row r="72" spans="1:20" ht="15" customHeight="1" x14ac:dyDescent="0.25">
      <c r="A72" s="4">
        <v>104</v>
      </c>
      <c r="B72" s="3">
        <v>523</v>
      </c>
      <c r="C72" s="3">
        <v>3323</v>
      </c>
      <c r="D72" s="3" t="s">
        <v>31</v>
      </c>
      <c r="E72" s="3" t="s">
        <v>21</v>
      </c>
      <c r="F72" s="7">
        <v>1.5518000000000001</v>
      </c>
      <c r="G72" s="7">
        <v>1.4751000000000001</v>
      </c>
      <c r="H72" s="7">
        <v>1.4872000000000001</v>
      </c>
      <c r="I72" s="7">
        <v>1.7062999999999999</v>
      </c>
      <c r="J72" s="7">
        <v>1.3340000000000001</v>
      </c>
      <c r="K72" s="7">
        <v>1.6316999999999999</v>
      </c>
      <c r="L72" s="7">
        <v>1.716</v>
      </c>
      <c r="M72" s="7">
        <v>1.4905999999999999</v>
      </c>
      <c r="N72" s="7">
        <v>1.6775</v>
      </c>
      <c r="O72" s="7">
        <v>1.4872000000000001</v>
      </c>
      <c r="P72" s="7">
        <v>1.6376999999999999</v>
      </c>
      <c r="Q72" s="7">
        <v>1.9074</v>
      </c>
      <c r="R72" s="7">
        <v>1.6624000000000001</v>
      </c>
      <c r="S72" s="7">
        <v>1.9127000000000001</v>
      </c>
      <c r="T72" s="7">
        <v>1.6422000000000001</v>
      </c>
    </row>
    <row r="73" spans="1:20" ht="15" customHeight="1" x14ac:dyDescent="0.25">
      <c r="A73" s="4">
        <v>108</v>
      </c>
      <c r="B73" s="3">
        <v>527</v>
      </c>
      <c r="C73" s="3">
        <v>3351</v>
      </c>
      <c r="D73" s="3" t="s">
        <v>33</v>
      </c>
      <c r="E73" s="3" t="s">
        <v>21</v>
      </c>
      <c r="F73" s="7">
        <v>1.9822</v>
      </c>
      <c r="G73" s="7">
        <v>1.8209</v>
      </c>
      <c r="H73" s="7">
        <v>2.1846999999999999</v>
      </c>
      <c r="I73" s="7">
        <v>1.7249000000000001</v>
      </c>
      <c r="J73" s="7">
        <v>1.9841</v>
      </c>
      <c r="K73" s="7">
        <v>1.6878</v>
      </c>
      <c r="L73" s="7">
        <v>1.6146</v>
      </c>
      <c r="M73" s="7">
        <v>1.8257000000000001</v>
      </c>
      <c r="N73" s="7">
        <v>1.952</v>
      </c>
      <c r="O73" s="7">
        <v>2.0548999999999999</v>
      </c>
      <c r="P73" s="7">
        <v>1.7974000000000001</v>
      </c>
      <c r="Q73" s="7">
        <v>1.778</v>
      </c>
      <c r="R73" s="7">
        <v>1.7479</v>
      </c>
      <c r="S73" s="7">
        <v>1.8403</v>
      </c>
      <c r="T73" s="7">
        <v>1.6505000000000001</v>
      </c>
    </row>
    <row r="74" spans="1:20" ht="15" customHeight="1" x14ac:dyDescent="0.25">
      <c r="A74" s="4">
        <v>16</v>
      </c>
      <c r="B74" s="3">
        <v>29</v>
      </c>
      <c r="C74" s="3">
        <v>2878</v>
      </c>
      <c r="D74" s="3" t="s">
        <v>23</v>
      </c>
      <c r="E74" s="3" t="s">
        <v>21</v>
      </c>
      <c r="F74" s="7">
        <v>1.6160000000000001</v>
      </c>
      <c r="G74" s="7">
        <v>1.6896</v>
      </c>
      <c r="H74" s="7">
        <v>1.6990000000000001</v>
      </c>
      <c r="I74" s="7">
        <v>1.4037999999999999</v>
      </c>
      <c r="J74" s="7">
        <v>1.5633999999999999</v>
      </c>
      <c r="K74" s="7">
        <v>1.3628</v>
      </c>
      <c r="L74" s="7">
        <v>1.4597</v>
      </c>
      <c r="M74" s="7">
        <v>1.4295</v>
      </c>
      <c r="N74" s="7">
        <v>1.7210000000000001</v>
      </c>
      <c r="O74" s="7">
        <v>1.8069</v>
      </c>
      <c r="P74" s="7">
        <v>1.4855</v>
      </c>
      <c r="Q74" s="7">
        <v>1.5021</v>
      </c>
      <c r="R74" s="7">
        <v>1.5985</v>
      </c>
      <c r="S74" s="7">
        <v>1.3657999999999999</v>
      </c>
      <c r="T74" s="7">
        <v>1.6609</v>
      </c>
    </row>
    <row r="75" spans="1:20" ht="15" customHeight="1" x14ac:dyDescent="0.25">
      <c r="A75" s="4">
        <v>74</v>
      </c>
      <c r="B75" s="3">
        <v>134</v>
      </c>
      <c r="C75" s="3">
        <v>2505</v>
      </c>
      <c r="D75" s="3" t="s">
        <v>24</v>
      </c>
      <c r="E75" s="3" t="s">
        <v>21</v>
      </c>
      <c r="F75" s="7">
        <v>1.7397</v>
      </c>
      <c r="G75" s="7">
        <v>1.4755</v>
      </c>
      <c r="H75" s="7">
        <v>1.5109999999999999</v>
      </c>
      <c r="I75" s="7">
        <v>1.5642</v>
      </c>
      <c r="J75" s="7">
        <v>1.5088999999999999</v>
      </c>
      <c r="K75" s="7">
        <v>1.8387</v>
      </c>
      <c r="L75" s="7">
        <v>1.4047000000000001</v>
      </c>
      <c r="M75" s="7">
        <v>1.6585000000000001</v>
      </c>
      <c r="N75" s="7">
        <v>1.4031</v>
      </c>
      <c r="O75" s="7">
        <v>1.4677</v>
      </c>
      <c r="P75" s="7">
        <v>1.7490000000000001</v>
      </c>
      <c r="Q75" s="7">
        <v>1.7652000000000001</v>
      </c>
      <c r="R75" s="7">
        <v>1.7841</v>
      </c>
      <c r="S75" s="7">
        <v>1.5629</v>
      </c>
      <c r="T75" s="7">
        <v>1.6612</v>
      </c>
    </row>
    <row r="76" spans="1:20" ht="15" customHeight="1" x14ac:dyDescent="0.25">
      <c r="A76" s="4">
        <v>120</v>
      </c>
      <c r="B76" s="3">
        <v>550</v>
      </c>
      <c r="C76" s="3">
        <v>3462</v>
      </c>
      <c r="D76" s="3" t="s">
        <v>35</v>
      </c>
      <c r="E76" s="3" t="s">
        <v>21</v>
      </c>
      <c r="F76" s="7">
        <v>1.8655999999999999</v>
      </c>
      <c r="G76" s="7">
        <v>1.6907000000000001</v>
      </c>
      <c r="H76" s="7">
        <v>1.8593</v>
      </c>
      <c r="I76" s="7">
        <v>1.9493</v>
      </c>
      <c r="J76" s="7">
        <v>1.7976000000000001</v>
      </c>
      <c r="K76" s="7">
        <v>1.5630999999999999</v>
      </c>
      <c r="L76" s="7">
        <v>1.8102</v>
      </c>
      <c r="M76" s="7">
        <v>1.9176</v>
      </c>
      <c r="N76" s="7">
        <v>1.6001000000000001</v>
      </c>
      <c r="O76" s="7">
        <v>1.9944999999999999</v>
      </c>
      <c r="P76" s="7">
        <v>1.7343999999999999</v>
      </c>
      <c r="Q76" s="7">
        <v>1.4028</v>
      </c>
      <c r="R76" s="7">
        <v>1.3553999999999999</v>
      </c>
      <c r="S76" s="7">
        <v>1.5713999999999999</v>
      </c>
      <c r="T76" s="7">
        <v>1.6748000000000001</v>
      </c>
    </row>
    <row r="77" spans="1:20" ht="15" customHeight="1" x14ac:dyDescent="0.25">
      <c r="A77" s="4">
        <v>140</v>
      </c>
      <c r="B77" s="3">
        <v>578</v>
      </c>
      <c r="C77" s="3">
        <v>3555</v>
      </c>
      <c r="D77" s="3" t="s">
        <v>27</v>
      </c>
      <c r="E77" s="3" t="s">
        <v>21</v>
      </c>
      <c r="F77" s="7">
        <v>1.53</v>
      </c>
      <c r="G77" s="7">
        <v>1.38</v>
      </c>
      <c r="H77" s="7">
        <v>1.2</v>
      </c>
      <c r="I77" s="7">
        <v>1.44</v>
      </c>
      <c r="J77" s="7">
        <v>1.2</v>
      </c>
      <c r="K77" s="7">
        <v>1.66</v>
      </c>
      <c r="L77" s="7">
        <v>1.4</v>
      </c>
      <c r="M77" s="7">
        <v>1.47</v>
      </c>
      <c r="N77" s="7">
        <v>1.56</v>
      </c>
      <c r="O77" s="7">
        <v>1.52</v>
      </c>
      <c r="P77" s="7">
        <v>1.63</v>
      </c>
      <c r="Q77" s="7">
        <v>1.54</v>
      </c>
      <c r="R77" s="7">
        <v>1.87</v>
      </c>
      <c r="S77" s="7">
        <v>1.49</v>
      </c>
      <c r="T77" s="7">
        <v>1.69</v>
      </c>
    </row>
    <row r="78" spans="1:20" ht="15" customHeight="1" x14ac:dyDescent="0.25">
      <c r="A78" s="4">
        <v>17</v>
      </c>
      <c r="B78" s="3">
        <v>30</v>
      </c>
      <c r="C78" s="3">
        <v>2877</v>
      </c>
      <c r="D78" s="3" t="s">
        <v>23</v>
      </c>
      <c r="E78" s="3" t="s">
        <v>21</v>
      </c>
      <c r="F78" s="7">
        <v>1.7749999999999999</v>
      </c>
      <c r="G78" s="7">
        <v>1.7931999999999999</v>
      </c>
      <c r="H78" s="7">
        <v>2.0754999999999999</v>
      </c>
      <c r="I78" s="7">
        <v>1.8032999999999999</v>
      </c>
      <c r="J78" s="7">
        <v>2.1070000000000002</v>
      </c>
      <c r="K78" s="7">
        <v>1.8875</v>
      </c>
      <c r="L78" s="7">
        <v>1.8628</v>
      </c>
      <c r="M78" s="7">
        <v>1.6055999999999999</v>
      </c>
      <c r="N78" s="7">
        <v>1.6763999999999999</v>
      </c>
      <c r="O78" s="7">
        <v>1.4946999999999999</v>
      </c>
      <c r="P78" s="7">
        <v>1.9366000000000001</v>
      </c>
      <c r="Q78" s="7">
        <v>1.5536000000000001</v>
      </c>
      <c r="R78" s="7">
        <v>1.6916</v>
      </c>
      <c r="S78" s="7">
        <v>1.4048</v>
      </c>
      <c r="T78" s="7">
        <v>1.6935</v>
      </c>
    </row>
    <row r="79" spans="1:20" ht="15" customHeight="1" x14ac:dyDescent="0.25">
      <c r="A79" s="4">
        <v>119</v>
      </c>
      <c r="B79" s="3">
        <v>549</v>
      </c>
      <c r="C79" s="3">
        <v>3461</v>
      </c>
      <c r="D79" s="3" t="s">
        <v>35</v>
      </c>
      <c r="E79" s="3" t="s">
        <v>21</v>
      </c>
      <c r="F79" s="7">
        <v>1.996</v>
      </c>
      <c r="G79" s="7">
        <v>1.7949999999999999</v>
      </c>
      <c r="H79" s="7">
        <v>1.8150999999999999</v>
      </c>
      <c r="I79" s="7">
        <v>1.849</v>
      </c>
      <c r="J79" s="7">
        <v>1.4957</v>
      </c>
      <c r="K79" s="7">
        <v>1.5264</v>
      </c>
      <c r="L79" s="7">
        <v>1.4394</v>
      </c>
      <c r="M79" s="7">
        <v>1.9617</v>
      </c>
      <c r="N79" s="7">
        <v>1.8031999999999999</v>
      </c>
      <c r="O79" s="7">
        <v>1.6099000000000001</v>
      </c>
      <c r="P79" s="7">
        <v>1.8349</v>
      </c>
      <c r="Q79" s="7">
        <v>1.5445</v>
      </c>
      <c r="R79" s="7">
        <v>1.4497</v>
      </c>
      <c r="S79" s="7">
        <v>1.8237000000000001</v>
      </c>
      <c r="T79" s="7">
        <v>1.7003999999999999</v>
      </c>
    </row>
    <row r="80" spans="1:20" ht="15" customHeight="1" x14ac:dyDescent="0.25">
      <c r="A80" s="4">
        <v>128</v>
      </c>
      <c r="B80" s="3">
        <v>562</v>
      </c>
      <c r="C80" s="3">
        <v>3509</v>
      </c>
      <c r="D80" s="3" t="s">
        <v>31</v>
      </c>
      <c r="E80" s="3" t="s">
        <v>21</v>
      </c>
      <c r="F80" s="7">
        <v>1.99</v>
      </c>
      <c r="G80" s="7">
        <v>2.08</v>
      </c>
      <c r="H80" s="7">
        <v>2.11</v>
      </c>
      <c r="I80" s="7">
        <v>1.97</v>
      </c>
      <c r="J80" s="7">
        <v>1.8</v>
      </c>
      <c r="K80" s="7">
        <v>1.66</v>
      </c>
      <c r="L80" s="7">
        <v>1.84</v>
      </c>
      <c r="M80" s="7">
        <v>1.65</v>
      </c>
      <c r="N80" s="7">
        <v>1.63</v>
      </c>
      <c r="O80" s="7">
        <v>1.76</v>
      </c>
      <c r="P80" s="7">
        <v>1.8</v>
      </c>
      <c r="Q80" s="7">
        <v>1.59</v>
      </c>
      <c r="R80" s="7">
        <v>1.47</v>
      </c>
      <c r="S80" s="7">
        <v>1.3</v>
      </c>
      <c r="T80" s="7">
        <v>1.71</v>
      </c>
    </row>
    <row r="81" spans="1:20" ht="15" customHeight="1" x14ac:dyDescent="0.25">
      <c r="A81" s="4">
        <v>3</v>
      </c>
      <c r="B81" s="3">
        <v>15</v>
      </c>
      <c r="C81" s="3">
        <v>2953</v>
      </c>
      <c r="D81" s="3" t="s">
        <v>22</v>
      </c>
      <c r="E81" s="3" t="s">
        <v>21</v>
      </c>
      <c r="F81" s="7">
        <v>1.6386000000000001</v>
      </c>
      <c r="G81" s="7">
        <v>1.9656</v>
      </c>
      <c r="H81" s="7">
        <v>1.4629000000000001</v>
      </c>
      <c r="I81" s="7">
        <v>1.7697000000000001</v>
      </c>
      <c r="J81" s="7">
        <v>1.9015</v>
      </c>
      <c r="K81" s="7">
        <v>1.4706999999999999</v>
      </c>
      <c r="L81" s="7">
        <v>1.5793999999999999</v>
      </c>
      <c r="M81" s="7">
        <v>1.7309000000000001</v>
      </c>
      <c r="N81" s="7">
        <v>1.7783</v>
      </c>
      <c r="O81" s="7">
        <v>2.0512999999999999</v>
      </c>
      <c r="P81" s="7">
        <v>1.5281</v>
      </c>
      <c r="Q81" s="7">
        <v>1.8746</v>
      </c>
      <c r="R81" s="7">
        <v>1.4615</v>
      </c>
      <c r="S81" s="7">
        <v>1.7239</v>
      </c>
      <c r="T81" s="7">
        <v>1.7144999999999999</v>
      </c>
    </row>
    <row r="82" spans="1:20" ht="15" customHeight="1" x14ac:dyDescent="0.25">
      <c r="A82" s="4">
        <v>121</v>
      </c>
      <c r="B82" s="3">
        <v>551</v>
      </c>
      <c r="C82" s="3">
        <v>3468</v>
      </c>
      <c r="D82" s="3" t="s">
        <v>31</v>
      </c>
      <c r="E82" s="3" t="s">
        <v>21</v>
      </c>
      <c r="F82" s="7">
        <v>1.2688999999999999</v>
      </c>
      <c r="G82" s="7">
        <v>1.2606999999999999</v>
      </c>
      <c r="H82" s="7">
        <v>1.1157999999999999</v>
      </c>
      <c r="I82" s="7">
        <v>0.8609</v>
      </c>
      <c r="J82" s="7">
        <v>1.4185000000000001</v>
      </c>
      <c r="K82" s="7">
        <v>1.5192000000000001</v>
      </c>
      <c r="L82" s="7">
        <v>1.6589</v>
      </c>
      <c r="M82" s="7">
        <v>1.2765</v>
      </c>
      <c r="N82" s="7">
        <v>1.4175</v>
      </c>
      <c r="O82" s="7">
        <v>1.4533</v>
      </c>
      <c r="P82" s="7">
        <v>1.2654000000000001</v>
      </c>
      <c r="Q82" s="7">
        <v>1.4693000000000001</v>
      </c>
      <c r="R82" s="7">
        <v>1.6277999999999999</v>
      </c>
      <c r="S82" s="7">
        <v>1.5564</v>
      </c>
      <c r="T82" s="7">
        <v>1.7219</v>
      </c>
    </row>
    <row r="83" spans="1:20" ht="15" customHeight="1" x14ac:dyDescent="0.25">
      <c r="A83" s="4">
        <v>69</v>
      </c>
      <c r="B83" s="3">
        <v>128</v>
      </c>
      <c r="C83" s="3">
        <v>2514</v>
      </c>
      <c r="D83" s="3" t="s">
        <v>24</v>
      </c>
      <c r="E83" s="3" t="s">
        <v>21</v>
      </c>
      <c r="F83" s="7">
        <v>1.6003000000000001</v>
      </c>
      <c r="G83" s="7">
        <v>1.7198</v>
      </c>
      <c r="H83" s="7">
        <v>1.5174000000000001</v>
      </c>
      <c r="I83" s="7">
        <v>1.5642</v>
      </c>
      <c r="J83" s="7">
        <v>1.7145999999999999</v>
      </c>
      <c r="K83" s="7">
        <v>1.4372</v>
      </c>
      <c r="L83" s="7">
        <v>1.6548</v>
      </c>
      <c r="M83" s="7">
        <v>1.5362</v>
      </c>
      <c r="N83" s="7">
        <v>1.5567</v>
      </c>
      <c r="O83" s="7">
        <v>1.6259999999999999</v>
      </c>
      <c r="P83" s="7">
        <v>1.7297</v>
      </c>
      <c r="Q83" s="7">
        <v>1.4836</v>
      </c>
      <c r="R83" s="7">
        <v>1.6264000000000001</v>
      </c>
      <c r="S83" s="7">
        <v>1.6640999999999999</v>
      </c>
      <c r="T83" s="7">
        <v>1.7266999999999999</v>
      </c>
    </row>
    <row r="84" spans="1:20" ht="15" customHeight="1" x14ac:dyDescent="0.25">
      <c r="A84" s="4">
        <v>24</v>
      </c>
      <c r="B84" s="3">
        <v>42</v>
      </c>
      <c r="C84" s="3">
        <v>2845</v>
      </c>
      <c r="D84" s="3" t="s">
        <v>23</v>
      </c>
      <c r="E84" s="3" t="s">
        <v>21</v>
      </c>
      <c r="F84" s="7">
        <v>1.8003</v>
      </c>
      <c r="G84" s="7">
        <v>1.734</v>
      </c>
      <c r="H84" s="7">
        <v>1.8908</v>
      </c>
      <c r="I84" s="7">
        <v>1.7312000000000001</v>
      </c>
      <c r="J84" s="7">
        <v>1.7062999999999999</v>
      </c>
      <c r="K84" s="7">
        <v>1.8633999999999999</v>
      </c>
      <c r="L84" s="7">
        <v>1.6908000000000001</v>
      </c>
      <c r="M84" s="7">
        <v>1.6694</v>
      </c>
      <c r="N84" s="7">
        <v>1.9976</v>
      </c>
      <c r="O84" s="7">
        <v>1.7152000000000001</v>
      </c>
      <c r="P84" s="7">
        <v>1.5804</v>
      </c>
      <c r="Q84" s="7">
        <v>1.6487000000000001</v>
      </c>
      <c r="R84" s="7">
        <v>1.8741000000000001</v>
      </c>
      <c r="S84" s="7">
        <v>1.6338999999999999</v>
      </c>
      <c r="T84" s="7">
        <v>1.7625999999999999</v>
      </c>
    </row>
    <row r="85" spans="1:20" ht="15" customHeight="1" x14ac:dyDescent="0.25">
      <c r="A85" s="4">
        <v>84</v>
      </c>
      <c r="B85" s="3">
        <v>492</v>
      </c>
      <c r="C85" s="3">
        <v>3134</v>
      </c>
      <c r="D85" s="3" t="s">
        <v>28</v>
      </c>
      <c r="E85" s="3" t="s">
        <v>21</v>
      </c>
      <c r="F85" s="7">
        <v>1.9466000000000001</v>
      </c>
      <c r="G85" s="7">
        <v>2.2391000000000001</v>
      </c>
      <c r="H85" s="7">
        <v>1.8769</v>
      </c>
      <c r="I85" s="7">
        <v>1.9952000000000001</v>
      </c>
      <c r="J85" s="7">
        <v>1.9079999999999999</v>
      </c>
      <c r="K85" s="7">
        <v>1.8381000000000001</v>
      </c>
      <c r="L85" s="7">
        <v>1.7854000000000001</v>
      </c>
      <c r="M85" s="7">
        <v>1.7456</v>
      </c>
      <c r="N85" s="7">
        <v>1.8259000000000001</v>
      </c>
      <c r="O85" s="7">
        <v>1.8968</v>
      </c>
      <c r="P85" s="7">
        <v>1.7924</v>
      </c>
      <c r="Q85" s="7">
        <v>1.6757</v>
      </c>
      <c r="R85" s="7">
        <v>1.6075999999999999</v>
      </c>
      <c r="S85" s="7">
        <v>1.5506</v>
      </c>
      <c r="T85" s="7">
        <v>1.7635000000000001</v>
      </c>
    </row>
    <row r="86" spans="1:20" ht="15" customHeight="1" x14ac:dyDescent="0.25">
      <c r="A86" s="4">
        <v>101</v>
      </c>
      <c r="B86" s="3">
        <v>520</v>
      </c>
      <c r="C86" s="3">
        <v>3272</v>
      </c>
      <c r="D86" s="3" t="s">
        <v>31</v>
      </c>
      <c r="E86" s="3" t="s">
        <v>21</v>
      </c>
      <c r="F86" s="7">
        <v>1.6059000000000001</v>
      </c>
      <c r="G86" s="7">
        <v>1.6526000000000001</v>
      </c>
      <c r="H86" s="7">
        <v>1.8204</v>
      </c>
      <c r="I86" s="7">
        <v>1.3172999999999999</v>
      </c>
      <c r="J86" s="7">
        <v>1.5105</v>
      </c>
      <c r="K86" s="7">
        <v>1.6361000000000001</v>
      </c>
      <c r="L86" s="7">
        <v>1.5478000000000001</v>
      </c>
      <c r="M86" s="7">
        <v>1.9683999999999999</v>
      </c>
      <c r="N86" s="7">
        <v>2.1173000000000002</v>
      </c>
      <c r="O86" s="7">
        <v>2.0985</v>
      </c>
      <c r="P86" s="7">
        <v>2.1059999999999999</v>
      </c>
      <c r="Q86" s="7">
        <v>2.0063</v>
      </c>
      <c r="R86" s="7">
        <v>1.6907000000000001</v>
      </c>
      <c r="S86" s="7">
        <v>1.9177999999999999</v>
      </c>
      <c r="T86" s="7">
        <v>1.7653000000000001</v>
      </c>
    </row>
    <row r="87" spans="1:20" ht="15" customHeight="1" x14ac:dyDescent="0.25">
      <c r="A87" s="4">
        <v>39</v>
      </c>
      <c r="B87" s="3">
        <v>76</v>
      </c>
      <c r="C87" s="3">
        <v>2743</v>
      </c>
      <c r="D87" s="3" t="s">
        <v>23</v>
      </c>
      <c r="E87" s="3" t="s">
        <v>21</v>
      </c>
      <c r="F87" s="7">
        <v>1.734</v>
      </c>
      <c r="G87" s="7">
        <v>1.6439999999999999</v>
      </c>
      <c r="H87" s="7">
        <v>1.7214</v>
      </c>
      <c r="I87" s="7">
        <v>1.726</v>
      </c>
      <c r="J87" s="7">
        <v>1.9742</v>
      </c>
      <c r="K87" s="7">
        <v>1.5805</v>
      </c>
      <c r="L87" s="7">
        <v>1.6163000000000001</v>
      </c>
      <c r="M87" s="7">
        <v>1.6476999999999999</v>
      </c>
      <c r="N87" s="7">
        <v>1.7459</v>
      </c>
      <c r="O87" s="7">
        <v>1.7397</v>
      </c>
      <c r="P87" s="7">
        <v>1.5713999999999999</v>
      </c>
      <c r="Q87" s="7">
        <v>1.9818</v>
      </c>
      <c r="R87" s="7">
        <v>1.9326000000000001</v>
      </c>
      <c r="S87" s="7">
        <v>1.8749</v>
      </c>
      <c r="T87" s="7">
        <v>1.7775000000000001</v>
      </c>
    </row>
    <row r="88" spans="1:20" ht="15" customHeight="1" x14ac:dyDescent="0.25">
      <c r="A88" s="4">
        <v>113</v>
      </c>
      <c r="B88" s="3">
        <v>532</v>
      </c>
      <c r="C88" s="3">
        <v>3376</v>
      </c>
      <c r="D88" s="3" t="s">
        <v>28</v>
      </c>
      <c r="E88" s="3" t="s">
        <v>21</v>
      </c>
      <c r="F88" s="7">
        <v>1.6563000000000001</v>
      </c>
      <c r="G88" s="7">
        <v>1.8754999999999999</v>
      </c>
      <c r="H88" s="7">
        <v>1.5761000000000001</v>
      </c>
      <c r="I88" s="7">
        <v>1.5208999999999999</v>
      </c>
      <c r="J88" s="7">
        <v>1.8312999999999999</v>
      </c>
      <c r="K88" s="7">
        <v>1.9029</v>
      </c>
      <c r="L88" s="7">
        <v>2.1537999999999999</v>
      </c>
      <c r="M88" s="7">
        <v>2.0781000000000001</v>
      </c>
      <c r="N88" s="7">
        <v>2.0891999999999999</v>
      </c>
      <c r="O88" s="7">
        <v>2.0345</v>
      </c>
      <c r="P88" s="7">
        <v>2.0219999999999998</v>
      </c>
      <c r="Q88" s="7">
        <v>2.0283000000000002</v>
      </c>
      <c r="R88" s="7">
        <v>1.843</v>
      </c>
      <c r="S88" s="7">
        <v>1.5247999999999999</v>
      </c>
      <c r="T88" s="7">
        <v>1.8161</v>
      </c>
    </row>
    <row r="89" spans="1:20" ht="15" customHeight="1" x14ac:dyDescent="0.25">
      <c r="A89" s="4">
        <v>131</v>
      </c>
      <c r="B89" s="3">
        <v>566</v>
      </c>
      <c r="C89" s="3">
        <v>3533</v>
      </c>
      <c r="D89" s="3" t="s">
        <v>28</v>
      </c>
      <c r="E89" s="3" t="s">
        <v>21</v>
      </c>
      <c r="F89" s="7">
        <v>1.95</v>
      </c>
      <c r="G89" s="7">
        <v>1.87</v>
      </c>
      <c r="H89" s="7">
        <v>1.85</v>
      </c>
      <c r="I89" s="7">
        <v>1.64</v>
      </c>
      <c r="J89" s="7">
        <v>1.41</v>
      </c>
      <c r="K89" s="7">
        <v>1.62</v>
      </c>
      <c r="L89" s="7">
        <v>1.96</v>
      </c>
      <c r="M89" s="7">
        <v>1.89</v>
      </c>
      <c r="N89" s="7">
        <v>1.64</v>
      </c>
      <c r="O89" s="7">
        <v>1.68</v>
      </c>
      <c r="P89" s="7">
        <v>1.62</v>
      </c>
      <c r="Q89" s="7">
        <v>1.48</v>
      </c>
      <c r="R89" s="7">
        <v>1.57</v>
      </c>
      <c r="S89" s="7">
        <v>1.9</v>
      </c>
      <c r="T89" s="7">
        <v>1.82</v>
      </c>
    </row>
    <row r="90" spans="1:20" ht="15" customHeight="1" x14ac:dyDescent="0.25">
      <c r="A90" s="4">
        <v>92</v>
      </c>
      <c r="B90" s="3">
        <v>509</v>
      </c>
      <c r="C90" s="3">
        <v>3275</v>
      </c>
      <c r="D90" s="3" t="s">
        <v>31</v>
      </c>
      <c r="E90" s="3" t="s">
        <v>21</v>
      </c>
      <c r="F90" s="7">
        <v>1.6856</v>
      </c>
      <c r="G90" s="7">
        <v>2.1194999999999999</v>
      </c>
      <c r="H90" s="7">
        <v>1.8867</v>
      </c>
      <c r="I90" s="7">
        <v>1.8245</v>
      </c>
      <c r="J90" s="7">
        <v>1.9004000000000001</v>
      </c>
      <c r="K90" s="7">
        <v>1.4348000000000001</v>
      </c>
      <c r="L90" s="7">
        <v>1.8120000000000001</v>
      </c>
      <c r="M90" s="7">
        <v>1.8984000000000001</v>
      </c>
      <c r="N90" s="7">
        <v>2.1372</v>
      </c>
      <c r="O90" s="7">
        <v>1.9339999999999999</v>
      </c>
      <c r="P90" s="7">
        <v>1.9827999999999999</v>
      </c>
      <c r="Q90" s="7">
        <v>2.1473</v>
      </c>
      <c r="R90" s="7">
        <v>1.964</v>
      </c>
      <c r="S90" s="7">
        <v>2.0672000000000001</v>
      </c>
      <c r="T90" s="7">
        <v>1.8271999999999999</v>
      </c>
    </row>
    <row r="91" spans="1:20" ht="15" customHeight="1" x14ac:dyDescent="0.25">
      <c r="A91" s="4">
        <v>21</v>
      </c>
      <c r="B91" s="3">
        <v>39</v>
      </c>
      <c r="C91" s="3">
        <v>2848</v>
      </c>
      <c r="D91" s="3" t="s">
        <v>23</v>
      </c>
      <c r="E91" s="3" t="s">
        <v>21</v>
      </c>
      <c r="F91" s="7">
        <v>1.5430999999999999</v>
      </c>
      <c r="G91" s="7">
        <v>1.6312</v>
      </c>
      <c r="H91" s="7">
        <v>1.7051000000000001</v>
      </c>
      <c r="I91" s="7">
        <v>1.8325</v>
      </c>
      <c r="J91" s="7">
        <v>1.544</v>
      </c>
      <c r="K91" s="7">
        <v>1.3892</v>
      </c>
      <c r="L91" s="7">
        <v>1.7305999999999999</v>
      </c>
      <c r="M91" s="7">
        <v>1.7277</v>
      </c>
      <c r="N91" s="7">
        <v>1.6245000000000001</v>
      </c>
      <c r="O91" s="7">
        <v>1.5592999999999999</v>
      </c>
      <c r="P91" s="7">
        <v>1.6423000000000001</v>
      </c>
      <c r="Q91" s="7">
        <v>1.6518999999999999</v>
      </c>
      <c r="R91" s="7">
        <v>1.9843999999999999</v>
      </c>
      <c r="S91" s="7">
        <v>1.7588999999999999</v>
      </c>
      <c r="T91" s="7">
        <v>1.8333999999999999</v>
      </c>
    </row>
    <row r="92" spans="1:20" ht="15" customHeight="1" x14ac:dyDescent="0.25">
      <c r="A92" s="4">
        <v>8</v>
      </c>
      <c r="B92" s="3">
        <v>20</v>
      </c>
      <c r="C92" s="3">
        <v>2948</v>
      </c>
      <c r="D92" s="3" t="s">
        <v>22</v>
      </c>
      <c r="E92" s="3" t="s">
        <v>21</v>
      </c>
      <c r="F92" s="7">
        <v>1.6140000000000001</v>
      </c>
      <c r="G92" s="7">
        <v>1.5992999999999999</v>
      </c>
      <c r="H92" s="7">
        <v>1.5860000000000001</v>
      </c>
      <c r="I92" s="7">
        <v>1.6045</v>
      </c>
      <c r="J92" s="7">
        <v>1.8605</v>
      </c>
      <c r="K92" s="7">
        <v>1.7236</v>
      </c>
      <c r="L92" s="7">
        <v>1.7171000000000001</v>
      </c>
      <c r="M92" s="7">
        <v>1.7305999999999999</v>
      </c>
      <c r="N92" s="7">
        <v>1.8837999999999999</v>
      </c>
      <c r="O92" s="7">
        <v>1.5407</v>
      </c>
      <c r="P92" s="7">
        <v>1.5949</v>
      </c>
      <c r="Q92" s="7">
        <v>1.6949000000000001</v>
      </c>
      <c r="R92" s="7">
        <v>1.5697000000000001</v>
      </c>
      <c r="S92" s="7">
        <v>1.7814000000000001</v>
      </c>
      <c r="T92" s="7">
        <v>1.8341000000000001</v>
      </c>
    </row>
    <row r="93" spans="1:20" ht="15" customHeight="1" x14ac:dyDescent="0.25">
      <c r="A93" s="4">
        <v>109</v>
      </c>
      <c r="B93" s="3">
        <v>528</v>
      </c>
      <c r="C93" s="3">
        <v>3352</v>
      </c>
      <c r="D93" s="3" t="s">
        <v>33</v>
      </c>
      <c r="E93" s="3" t="s">
        <v>21</v>
      </c>
      <c r="F93" s="7">
        <v>1.7464</v>
      </c>
      <c r="G93" s="7">
        <v>1.6936</v>
      </c>
      <c r="H93" s="7">
        <v>1.6529</v>
      </c>
      <c r="I93" s="7">
        <v>1.6489</v>
      </c>
      <c r="J93" s="7">
        <v>1.4118999999999999</v>
      </c>
      <c r="K93" s="7">
        <v>1.3337000000000001</v>
      </c>
      <c r="L93" s="7">
        <v>1.7186999999999999</v>
      </c>
      <c r="M93" s="7">
        <v>1.8067</v>
      </c>
      <c r="N93" s="7">
        <v>1.6245000000000001</v>
      </c>
      <c r="O93" s="7">
        <v>1.6975</v>
      </c>
      <c r="P93" s="7">
        <v>1.6975</v>
      </c>
      <c r="Q93" s="7">
        <v>1.4796</v>
      </c>
      <c r="R93" s="7">
        <v>1.6715</v>
      </c>
      <c r="S93" s="7">
        <v>1.5680000000000001</v>
      </c>
      <c r="T93" s="7">
        <v>1.841</v>
      </c>
    </row>
    <row r="94" spans="1:20" ht="15" customHeight="1" x14ac:dyDescent="0.25">
      <c r="A94" s="4">
        <v>103</v>
      </c>
      <c r="B94" s="3">
        <v>522</v>
      </c>
      <c r="C94" s="3">
        <v>3322</v>
      </c>
      <c r="D94" s="3" t="s">
        <v>31</v>
      </c>
      <c r="E94" s="3" t="s">
        <v>21</v>
      </c>
      <c r="F94" s="7">
        <v>1.7379</v>
      </c>
      <c r="G94" s="7">
        <v>1.8426</v>
      </c>
      <c r="H94" s="7">
        <v>1.6225000000000001</v>
      </c>
      <c r="I94" s="7">
        <v>1.633</v>
      </c>
      <c r="J94" s="7">
        <v>1.5214000000000001</v>
      </c>
      <c r="K94" s="7">
        <v>1.4444999999999999</v>
      </c>
      <c r="L94" s="7">
        <v>1.7521</v>
      </c>
      <c r="M94" s="7">
        <v>1.7103999999999999</v>
      </c>
      <c r="N94" s="7">
        <v>1.6103000000000001</v>
      </c>
      <c r="O94" s="7">
        <v>1.7000999999999999</v>
      </c>
      <c r="P94" s="7">
        <v>1.9771000000000001</v>
      </c>
      <c r="Q94" s="7">
        <v>1.8038000000000001</v>
      </c>
      <c r="R94" s="7">
        <v>1.6109</v>
      </c>
      <c r="S94" s="7">
        <v>1.8431</v>
      </c>
      <c r="T94" s="7">
        <v>1.8439000000000001</v>
      </c>
    </row>
    <row r="95" spans="1:20" ht="15" customHeight="1" x14ac:dyDescent="0.25">
      <c r="A95" s="4">
        <v>65</v>
      </c>
      <c r="B95" s="3">
        <v>124</v>
      </c>
      <c r="C95" s="3">
        <v>2537</v>
      </c>
      <c r="D95" s="3" t="s">
        <v>27</v>
      </c>
      <c r="E95" s="3" t="s">
        <v>21</v>
      </c>
      <c r="F95" s="7">
        <v>1.9032</v>
      </c>
      <c r="G95" s="7">
        <v>1.5774999999999999</v>
      </c>
      <c r="H95" s="7">
        <v>1.5362</v>
      </c>
      <c r="I95" s="7">
        <v>1.5149999999999999</v>
      </c>
      <c r="J95" s="7">
        <v>1.8238000000000001</v>
      </c>
      <c r="K95" s="7">
        <v>1.679</v>
      </c>
      <c r="L95" s="7">
        <v>1.5333000000000001</v>
      </c>
      <c r="M95" s="7">
        <v>1.6342000000000001</v>
      </c>
      <c r="N95" s="7">
        <v>1.6264000000000001</v>
      </c>
      <c r="O95" s="7">
        <v>1.6563000000000001</v>
      </c>
      <c r="P95" s="7">
        <v>1.7428999999999999</v>
      </c>
      <c r="Q95" s="7">
        <v>2.1404999999999998</v>
      </c>
      <c r="R95" s="7">
        <v>1.7587999999999999</v>
      </c>
      <c r="S95" s="7">
        <v>2.1486999999999998</v>
      </c>
      <c r="T95" s="7">
        <v>1.8514999999999999</v>
      </c>
    </row>
    <row r="96" spans="1:20" ht="15" customHeight="1" x14ac:dyDescent="0.25">
      <c r="A96" s="4">
        <v>62</v>
      </c>
      <c r="B96" s="3">
        <v>121</v>
      </c>
      <c r="C96" s="3">
        <v>2544</v>
      </c>
      <c r="D96" s="3" t="s">
        <v>24</v>
      </c>
      <c r="E96" s="3" t="s">
        <v>21</v>
      </c>
      <c r="F96" s="7">
        <v>2.08</v>
      </c>
      <c r="G96" s="7">
        <v>1.56</v>
      </c>
      <c r="H96" s="7">
        <v>1.52</v>
      </c>
      <c r="I96" s="7">
        <v>1.76</v>
      </c>
      <c r="J96" s="7">
        <v>1.65</v>
      </c>
      <c r="K96" s="7">
        <v>1.61</v>
      </c>
      <c r="L96" s="7">
        <v>1.64</v>
      </c>
      <c r="M96" s="7">
        <v>1.68</v>
      </c>
      <c r="N96" s="7">
        <v>1.72</v>
      </c>
      <c r="O96" s="7">
        <v>1.75</v>
      </c>
      <c r="P96" s="7">
        <v>1.76</v>
      </c>
      <c r="Q96" s="7">
        <v>2.0699999999999998</v>
      </c>
      <c r="R96" s="7">
        <v>2.29</v>
      </c>
      <c r="S96" s="7">
        <v>1.77</v>
      </c>
      <c r="T96" s="7">
        <v>1.86</v>
      </c>
    </row>
    <row r="97" spans="1:20" ht="15" customHeight="1" x14ac:dyDescent="0.25">
      <c r="A97" s="4">
        <v>124</v>
      </c>
      <c r="B97" s="3">
        <v>583</v>
      </c>
      <c r="C97" s="3">
        <v>3564</v>
      </c>
      <c r="D97" s="3" t="s">
        <v>36</v>
      </c>
      <c r="E97" s="3" t="s">
        <v>21</v>
      </c>
      <c r="F97" s="7">
        <v>2.21</v>
      </c>
      <c r="G97" s="7">
        <v>2</v>
      </c>
      <c r="H97" s="7">
        <v>1.9</v>
      </c>
      <c r="I97" s="7">
        <v>1.75</v>
      </c>
      <c r="J97" s="7">
        <v>1.93</v>
      </c>
      <c r="K97" s="7">
        <v>1.84</v>
      </c>
      <c r="L97" s="7">
        <v>1.79</v>
      </c>
      <c r="M97" s="7">
        <v>1.85</v>
      </c>
      <c r="N97" s="7">
        <v>2.2599999999999998</v>
      </c>
      <c r="O97" s="7">
        <v>2.29</v>
      </c>
      <c r="P97" s="7">
        <v>2.2599999999999998</v>
      </c>
      <c r="Q97" s="7">
        <v>1.88</v>
      </c>
      <c r="R97" s="7">
        <v>1.91</v>
      </c>
      <c r="S97" s="7">
        <v>1.87</v>
      </c>
      <c r="T97" s="7">
        <v>1.87</v>
      </c>
    </row>
    <row r="98" spans="1:20" ht="15" customHeight="1" x14ac:dyDescent="0.25">
      <c r="A98" s="4">
        <v>22</v>
      </c>
      <c r="B98" s="3">
        <v>40</v>
      </c>
      <c r="C98" s="3">
        <v>2847</v>
      </c>
      <c r="D98" s="3" t="s">
        <v>23</v>
      </c>
      <c r="E98" s="3" t="s">
        <v>21</v>
      </c>
      <c r="F98" s="7">
        <v>1.9402999999999999</v>
      </c>
      <c r="G98" s="7">
        <v>1.8268</v>
      </c>
      <c r="H98" s="7">
        <v>1.7581</v>
      </c>
      <c r="I98" s="7">
        <v>1.6600999999999999</v>
      </c>
      <c r="J98" s="7">
        <v>1.9086000000000001</v>
      </c>
      <c r="K98" s="7">
        <v>1.6726000000000001</v>
      </c>
      <c r="L98" s="7">
        <v>1.696</v>
      </c>
      <c r="M98" s="7">
        <v>1.6694</v>
      </c>
      <c r="N98" s="7">
        <v>1.8505</v>
      </c>
      <c r="O98" s="7">
        <v>1.7</v>
      </c>
      <c r="P98" s="7">
        <v>1.4835</v>
      </c>
      <c r="Q98" s="7">
        <v>1.4876</v>
      </c>
      <c r="R98" s="7">
        <v>1.7310000000000001</v>
      </c>
      <c r="S98" s="7">
        <v>1.7011000000000001</v>
      </c>
      <c r="T98" s="7">
        <v>1.8702000000000001</v>
      </c>
    </row>
    <row r="99" spans="1:20" ht="15" customHeight="1" x14ac:dyDescent="0.25">
      <c r="A99" s="4">
        <v>117</v>
      </c>
      <c r="B99" s="3">
        <v>547</v>
      </c>
      <c r="C99" s="3">
        <v>3459</v>
      </c>
      <c r="D99" s="3" t="s">
        <v>34</v>
      </c>
      <c r="E99" s="3" t="s">
        <v>21</v>
      </c>
      <c r="F99" s="7">
        <v>1.524</v>
      </c>
      <c r="G99" s="7">
        <v>1.5536000000000001</v>
      </c>
      <c r="H99" s="7">
        <v>1.4810000000000001</v>
      </c>
      <c r="I99" s="7">
        <v>1.5528</v>
      </c>
      <c r="J99" s="7">
        <v>1.3934</v>
      </c>
      <c r="K99" s="7">
        <v>1.218</v>
      </c>
      <c r="L99" s="7">
        <v>1.6212</v>
      </c>
      <c r="M99" s="7">
        <v>1.7979000000000001</v>
      </c>
      <c r="N99" s="7">
        <v>1.671</v>
      </c>
      <c r="O99" s="7">
        <v>1.5864</v>
      </c>
      <c r="P99" s="7">
        <v>1.5920000000000001</v>
      </c>
      <c r="Q99" s="7">
        <v>1.5557000000000001</v>
      </c>
      <c r="R99" s="7">
        <v>1.663</v>
      </c>
      <c r="S99" s="7">
        <v>1.5952</v>
      </c>
      <c r="T99" s="7">
        <v>1.8792</v>
      </c>
    </row>
    <row r="100" spans="1:20" ht="15" customHeight="1" x14ac:dyDescent="0.25">
      <c r="A100" s="4">
        <v>139</v>
      </c>
      <c r="B100" s="3">
        <v>577</v>
      </c>
      <c r="C100" s="3">
        <v>3553</v>
      </c>
      <c r="D100" s="3" t="s">
        <v>23</v>
      </c>
      <c r="E100" s="3" t="s">
        <v>21</v>
      </c>
      <c r="F100" s="7">
        <v>1.9</v>
      </c>
      <c r="G100" s="7">
        <v>1.64</v>
      </c>
      <c r="H100" s="7">
        <v>1.72</v>
      </c>
      <c r="I100" s="7">
        <v>1.7</v>
      </c>
      <c r="J100" s="7">
        <v>1.56</v>
      </c>
      <c r="K100" s="7">
        <v>1.65</v>
      </c>
      <c r="L100" s="7">
        <v>1.89</v>
      </c>
      <c r="M100" s="7">
        <v>1.73</v>
      </c>
      <c r="N100" s="7">
        <v>1.94</v>
      </c>
      <c r="O100" s="7">
        <v>1.88</v>
      </c>
      <c r="P100" s="7">
        <v>1.94</v>
      </c>
      <c r="Q100" s="7">
        <v>2.1800000000000002</v>
      </c>
      <c r="R100" s="7">
        <v>2.1800000000000002</v>
      </c>
      <c r="S100" s="7">
        <v>2.2799999999999998</v>
      </c>
      <c r="T100" s="7">
        <v>1.88</v>
      </c>
    </row>
    <row r="101" spans="1:20" ht="15" customHeight="1" x14ac:dyDescent="0.25">
      <c r="A101" s="4">
        <v>63</v>
      </c>
      <c r="B101" s="3">
        <v>122</v>
      </c>
      <c r="C101" s="3">
        <v>2539</v>
      </c>
      <c r="D101" s="3" t="s">
        <v>27</v>
      </c>
      <c r="E101" s="3" t="s">
        <v>21</v>
      </c>
      <c r="F101" s="7">
        <v>1.6954</v>
      </c>
      <c r="G101" s="7">
        <v>1.6737</v>
      </c>
      <c r="H101" s="7">
        <v>1.42</v>
      </c>
      <c r="I101" s="7">
        <v>1.2982</v>
      </c>
      <c r="J101" s="7">
        <v>1.4613</v>
      </c>
      <c r="K101" s="7">
        <v>1.6631</v>
      </c>
      <c r="L101" s="7">
        <v>1.7369000000000001</v>
      </c>
      <c r="M101" s="7">
        <v>1.633</v>
      </c>
      <c r="N101" s="7">
        <v>1.7311000000000001</v>
      </c>
      <c r="O101" s="7">
        <v>1.7467999999999999</v>
      </c>
      <c r="P101" s="7">
        <v>1.7924</v>
      </c>
      <c r="Q101" s="7">
        <v>1.8002</v>
      </c>
      <c r="R101" s="7">
        <v>1.6621999999999999</v>
      </c>
      <c r="S101" s="7">
        <v>1.6577999999999999</v>
      </c>
      <c r="T101" s="7">
        <v>1.8912</v>
      </c>
    </row>
    <row r="102" spans="1:20" ht="15" customHeight="1" x14ac:dyDescent="0.25">
      <c r="A102" s="4">
        <v>126</v>
      </c>
      <c r="B102" s="3">
        <v>582</v>
      </c>
      <c r="C102" s="3">
        <v>3561</v>
      </c>
      <c r="D102" s="3" t="s">
        <v>37</v>
      </c>
      <c r="E102" s="3" t="s">
        <v>21</v>
      </c>
      <c r="F102" s="7">
        <v>1.95</v>
      </c>
      <c r="G102" s="7">
        <v>1.54</v>
      </c>
      <c r="H102" s="7">
        <v>1.68</v>
      </c>
      <c r="I102" s="7">
        <v>1.48</v>
      </c>
      <c r="J102" s="7">
        <v>1.81</v>
      </c>
      <c r="K102" s="7">
        <v>1.95</v>
      </c>
      <c r="L102" s="7">
        <v>1.71</v>
      </c>
      <c r="M102" s="7">
        <v>2.0099999999999998</v>
      </c>
      <c r="N102" s="7">
        <v>1.91</v>
      </c>
      <c r="O102" s="7">
        <v>2.15</v>
      </c>
      <c r="P102" s="7">
        <v>1.97</v>
      </c>
      <c r="Q102" s="7">
        <v>2.17</v>
      </c>
      <c r="R102" s="7">
        <v>1.76</v>
      </c>
      <c r="S102" s="7">
        <v>1.95</v>
      </c>
      <c r="T102" s="7">
        <v>1.9</v>
      </c>
    </row>
    <row r="103" spans="1:20" ht="15" customHeight="1" x14ac:dyDescent="0.25">
      <c r="A103" s="4">
        <v>89</v>
      </c>
      <c r="B103" s="3">
        <v>500</v>
      </c>
      <c r="C103" s="3">
        <v>3201</v>
      </c>
      <c r="D103" s="3" t="s">
        <v>30</v>
      </c>
      <c r="E103" s="3" t="s">
        <v>21</v>
      </c>
      <c r="F103" s="7">
        <v>1.4601</v>
      </c>
      <c r="G103" s="7">
        <v>1.6386000000000001</v>
      </c>
      <c r="H103" s="7">
        <v>1.6406000000000001</v>
      </c>
      <c r="I103" s="7">
        <v>1.4253</v>
      </c>
      <c r="J103" s="7">
        <v>1.4159999999999999</v>
      </c>
      <c r="K103" s="7">
        <v>1.5749</v>
      </c>
      <c r="L103" s="7">
        <v>1.5244</v>
      </c>
      <c r="M103" s="7">
        <v>1.7527999999999999</v>
      </c>
      <c r="N103" s="7">
        <v>1.6142000000000001</v>
      </c>
      <c r="O103" s="7">
        <v>2.0581999999999998</v>
      </c>
      <c r="P103" s="7">
        <v>1.7569999999999999</v>
      </c>
      <c r="Q103" s="7">
        <v>1.9944999999999999</v>
      </c>
      <c r="R103" s="7">
        <v>1.825</v>
      </c>
      <c r="S103" s="7">
        <v>1.8249</v>
      </c>
      <c r="T103" s="7">
        <v>1.9028</v>
      </c>
    </row>
    <row r="104" spans="1:20" ht="15" customHeight="1" x14ac:dyDescent="0.25">
      <c r="A104" s="4">
        <v>133</v>
      </c>
      <c r="B104" s="3">
        <v>568</v>
      </c>
      <c r="C104" s="3">
        <v>3543</v>
      </c>
      <c r="D104" s="3" t="s">
        <v>31</v>
      </c>
      <c r="E104" s="3" t="s">
        <v>21</v>
      </c>
      <c r="F104" s="7">
        <v>2.08</v>
      </c>
      <c r="G104" s="7">
        <v>2</v>
      </c>
      <c r="H104" s="7">
        <v>1.99</v>
      </c>
      <c r="I104" s="7">
        <v>1.8</v>
      </c>
      <c r="J104" s="7">
        <v>1.85</v>
      </c>
      <c r="K104" s="7">
        <v>1.67</v>
      </c>
      <c r="L104" s="7">
        <v>1.85</v>
      </c>
      <c r="M104" s="7">
        <v>1.71</v>
      </c>
      <c r="N104" s="7">
        <v>2.02</v>
      </c>
      <c r="O104" s="7">
        <v>1.93</v>
      </c>
      <c r="P104" s="7">
        <v>1.73</v>
      </c>
      <c r="Q104" s="7">
        <v>1.9</v>
      </c>
      <c r="R104" s="7">
        <v>2.04</v>
      </c>
      <c r="S104" s="7">
        <v>1.82</v>
      </c>
      <c r="T104" s="7">
        <v>1.93</v>
      </c>
    </row>
    <row r="105" spans="1:20" ht="15" customHeight="1" x14ac:dyDescent="0.25">
      <c r="A105" s="4">
        <v>4</v>
      </c>
      <c r="B105" s="3">
        <v>16</v>
      </c>
      <c r="C105" s="3">
        <v>2952</v>
      </c>
      <c r="D105" s="3" t="s">
        <v>22</v>
      </c>
      <c r="E105" s="3" t="s">
        <v>21</v>
      </c>
      <c r="F105" s="7">
        <v>1.8077000000000001</v>
      </c>
      <c r="G105" s="7">
        <v>1.5829</v>
      </c>
      <c r="H105" s="7">
        <v>1.9764999999999999</v>
      </c>
      <c r="I105" s="7">
        <v>1.5761000000000001</v>
      </c>
      <c r="J105" s="7">
        <v>1.7154</v>
      </c>
      <c r="K105" s="7">
        <v>1.6241000000000001</v>
      </c>
      <c r="L105" s="7">
        <v>1.6711</v>
      </c>
      <c r="M105" s="7">
        <v>1.9426000000000001</v>
      </c>
      <c r="N105" s="7">
        <v>1.7965</v>
      </c>
      <c r="O105" s="7">
        <v>1.9583999999999999</v>
      </c>
      <c r="P105" s="7">
        <v>1.8</v>
      </c>
      <c r="Q105" s="7">
        <v>1.7689999999999999</v>
      </c>
      <c r="R105" s="7">
        <v>1.742</v>
      </c>
      <c r="S105" s="7">
        <v>1.9672000000000001</v>
      </c>
      <c r="T105" s="7">
        <v>1.9629000000000001</v>
      </c>
    </row>
    <row r="106" spans="1:20" ht="15" customHeight="1" x14ac:dyDescent="0.25">
      <c r="A106" s="4">
        <v>136</v>
      </c>
      <c r="B106" s="3">
        <v>574</v>
      </c>
      <c r="C106" s="3">
        <v>3550</v>
      </c>
      <c r="D106" s="3" t="s">
        <v>23</v>
      </c>
      <c r="E106" s="3" t="s">
        <v>21</v>
      </c>
      <c r="F106" s="7">
        <v>1.43</v>
      </c>
      <c r="G106" s="7">
        <v>1.63</v>
      </c>
      <c r="H106" s="7">
        <v>1.67</v>
      </c>
      <c r="I106" s="7">
        <v>1.67</v>
      </c>
      <c r="J106" s="7">
        <v>1.31</v>
      </c>
      <c r="K106" s="7">
        <v>1.78</v>
      </c>
      <c r="L106" s="7">
        <v>1.61</v>
      </c>
      <c r="M106" s="7">
        <v>1.62</v>
      </c>
      <c r="N106" s="7">
        <v>1.53</v>
      </c>
      <c r="O106" s="7">
        <v>1.43</v>
      </c>
      <c r="P106" s="7">
        <v>1.85</v>
      </c>
      <c r="Q106" s="7">
        <v>1.86</v>
      </c>
      <c r="R106" s="7">
        <v>1.58</v>
      </c>
      <c r="S106" s="7">
        <v>1.75</v>
      </c>
      <c r="T106" s="7">
        <v>1.99</v>
      </c>
    </row>
    <row r="107" spans="1:20" ht="15" customHeight="1" x14ac:dyDescent="0.25">
      <c r="A107" s="4">
        <v>68</v>
      </c>
      <c r="B107" s="3">
        <v>127</v>
      </c>
      <c r="C107" s="3">
        <v>2515</v>
      </c>
      <c r="D107" s="3" t="s">
        <v>24</v>
      </c>
      <c r="E107" s="3" t="s">
        <v>21</v>
      </c>
      <c r="F107" s="7">
        <v>1.6503000000000001</v>
      </c>
      <c r="G107" s="7">
        <v>1.4944999999999999</v>
      </c>
      <c r="H107" s="7">
        <v>1.5209999999999999</v>
      </c>
      <c r="I107" s="7">
        <v>1.5306</v>
      </c>
      <c r="J107" s="7">
        <v>1.6467000000000001</v>
      </c>
      <c r="K107" s="7">
        <v>1.5072000000000001</v>
      </c>
      <c r="L107" s="7">
        <v>1.6094999999999999</v>
      </c>
      <c r="M107" s="7">
        <v>1.8253999999999999</v>
      </c>
      <c r="N107" s="7">
        <v>1.6437999999999999</v>
      </c>
      <c r="O107" s="7">
        <v>1.8042</v>
      </c>
      <c r="P107" s="7">
        <v>2.0163000000000002</v>
      </c>
      <c r="Q107" s="7">
        <v>2.0087999999999999</v>
      </c>
      <c r="R107" s="7">
        <v>1.6115999999999999</v>
      </c>
      <c r="S107" s="7">
        <v>1.8168</v>
      </c>
      <c r="T107" s="7">
        <v>2.0116999999999998</v>
      </c>
    </row>
    <row r="108" spans="1:20" ht="15" customHeight="1" x14ac:dyDescent="0.25">
      <c r="A108" s="4">
        <v>5</v>
      </c>
      <c r="B108" s="3">
        <v>17</v>
      </c>
      <c r="C108" s="3">
        <v>2951</v>
      </c>
      <c r="D108" s="3" t="s">
        <v>22</v>
      </c>
      <c r="E108" s="3" t="s">
        <v>21</v>
      </c>
      <c r="F108" s="7">
        <v>1.9463999999999999</v>
      </c>
      <c r="G108" s="7">
        <v>2.1850000000000001</v>
      </c>
      <c r="H108" s="7">
        <v>2.0211999999999999</v>
      </c>
      <c r="I108" s="7">
        <v>1.8306</v>
      </c>
      <c r="J108" s="7">
        <v>1.99</v>
      </c>
      <c r="K108" s="7">
        <v>1.7871999999999999</v>
      </c>
      <c r="L108" s="7">
        <v>1.5747</v>
      </c>
      <c r="M108" s="7">
        <v>1.748</v>
      </c>
      <c r="N108" s="7">
        <v>1.5927</v>
      </c>
      <c r="O108" s="7">
        <v>2.1884999999999999</v>
      </c>
      <c r="P108" s="7">
        <v>1.7095</v>
      </c>
      <c r="Q108" s="7">
        <v>1.9222999999999999</v>
      </c>
      <c r="R108" s="7">
        <v>1.6493</v>
      </c>
      <c r="S108" s="7">
        <v>1.6826000000000001</v>
      </c>
      <c r="T108" s="7">
        <v>2.0158</v>
      </c>
    </row>
    <row r="109" spans="1:20" ht="15" customHeight="1" x14ac:dyDescent="0.25">
      <c r="A109" s="4">
        <v>115</v>
      </c>
      <c r="B109" s="3">
        <v>539</v>
      </c>
      <c r="C109" s="3">
        <v>3388</v>
      </c>
      <c r="D109" s="3" t="s">
        <v>28</v>
      </c>
      <c r="E109" s="3" t="s">
        <v>21</v>
      </c>
      <c r="F109" s="7">
        <v>1.9851000000000001</v>
      </c>
      <c r="G109" s="7">
        <v>1.6816</v>
      </c>
      <c r="H109" s="7">
        <v>1.7956000000000001</v>
      </c>
      <c r="I109" s="7">
        <v>1.8226</v>
      </c>
      <c r="J109" s="7">
        <v>1.6948000000000001</v>
      </c>
      <c r="K109" s="7">
        <v>1.5469999999999999</v>
      </c>
      <c r="L109" s="7">
        <v>1.5779000000000001</v>
      </c>
      <c r="M109" s="7">
        <v>1.7950999999999999</v>
      </c>
      <c r="N109" s="7">
        <v>1.8335999999999999</v>
      </c>
      <c r="O109" s="7">
        <v>2.0272000000000001</v>
      </c>
      <c r="P109" s="7">
        <v>2.0061</v>
      </c>
      <c r="Q109" s="7">
        <v>1.8286</v>
      </c>
      <c r="R109" s="7">
        <v>2.1680000000000001</v>
      </c>
      <c r="S109" s="7">
        <v>1.9653</v>
      </c>
      <c r="T109" s="7">
        <v>2.0419</v>
      </c>
    </row>
    <row r="110" spans="1:20" ht="15" customHeight="1" x14ac:dyDescent="0.25">
      <c r="A110" s="4">
        <v>85</v>
      </c>
      <c r="B110" s="3">
        <v>493</v>
      </c>
      <c r="C110" s="3">
        <v>3135</v>
      </c>
      <c r="D110" s="3" t="s">
        <v>28</v>
      </c>
      <c r="E110" s="3" t="s">
        <v>21</v>
      </c>
      <c r="F110" s="7">
        <v>1.9712000000000001</v>
      </c>
      <c r="G110" s="7">
        <v>2.1322000000000001</v>
      </c>
      <c r="H110" s="7">
        <v>1.7329000000000001</v>
      </c>
      <c r="I110" s="7">
        <v>1.9846999999999999</v>
      </c>
      <c r="J110" s="7">
        <v>1.9855</v>
      </c>
      <c r="K110" s="7">
        <v>1.9503999999999999</v>
      </c>
      <c r="L110" s="7">
        <v>2.2151000000000001</v>
      </c>
      <c r="M110" s="7">
        <v>2.3056000000000001</v>
      </c>
      <c r="N110" s="7">
        <v>2.2406000000000001</v>
      </c>
      <c r="O110" s="7">
        <v>2.3717999999999999</v>
      </c>
      <c r="P110" s="7">
        <v>2.4</v>
      </c>
      <c r="Q110" s="7">
        <v>2.5487000000000002</v>
      </c>
      <c r="R110" s="7">
        <v>2.1315</v>
      </c>
      <c r="S110" s="7">
        <v>2.5600999999999998</v>
      </c>
      <c r="T110" s="7">
        <v>2.1133000000000002</v>
      </c>
    </row>
    <row r="111" spans="1:20" ht="15" customHeight="1" x14ac:dyDescent="0.25">
      <c r="A111" s="4">
        <v>81</v>
      </c>
      <c r="B111" s="3">
        <v>489</v>
      </c>
      <c r="C111" s="3">
        <v>3131</v>
      </c>
      <c r="D111" s="3" t="s">
        <v>28</v>
      </c>
      <c r="E111" s="3" t="s">
        <v>21</v>
      </c>
      <c r="F111" s="7">
        <v>1.9856</v>
      </c>
      <c r="G111" s="7">
        <v>1.9958</v>
      </c>
      <c r="H111" s="7">
        <v>1.9441999999999999</v>
      </c>
      <c r="I111" s="7">
        <v>1.8677999999999999</v>
      </c>
      <c r="J111" s="7">
        <v>1.6981999999999999</v>
      </c>
      <c r="K111" s="7">
        <v>1.8624000000000001</v>
      </c>
      <c r="L111" s="7">
        <v>1.8903000000000001</v>
      </c>
      <c r="M111" s="7">
        <v>1.8466</v>
      </c>
      <c r="N111" s="7">
        <v>1.7775000000000001</v>
      </c>
      <c r="O111" s="7">
        <v>1.8349</v>
      </c>
      <c r="P111" s="7">
        <v>1.7981</v>
      </c>
      <c r="Q111" s="7">
        <v>2.1516999999999999</v>
      </c>
      <c r="R111" s="7">
        <v>2.2422</v>
      </c>
      <c r="S111" s="7">
        <v>1.9599</v>
      </c>
      <c r="T111" s="7">
        <v>2.121</v>
      </c>
    </row>
    <row r="112" spans="1:20" ht="15" customHeight="1" x14ac:dyDescent="0.25">
      <c r="A112" s="4">
        <v>96</v>
      </c>
      <c r="B112" s="3">
        <v>513</v>
      </c>
      <c r="C112" s="3">
        <v>3273</v>
      </c>
      <c r="D112" s="3" t="s">
        <v>28</v>
      </c>
      <c r="E112" s="3" t="s">
        <v>21</v>
      </c>
      <c r="F112" s="7">
        <v>0.64949999999999997</v>
      </c>
      <c r="G112" s="7">
        <v>1.0290999999999999</v>
      </c>
      <c r="H112" s="7">
        <v>1.0297000000000001</v>
      </c>
      <c r="I112" s="7">
        <v>0.84789999999999999</v>
      </c>
      <c r="J112" s="7">
        <v>1.4064000000000001</v>
      </c>
      <c r="K112" s="7">
        <v>1.3979999999999999</v>
      </c>
      <c r="L112" s="7">
        <v>1.7849999999999999</v>
      </c>
      <c r="M112" s="7">
        <v>1.9208000000000001</v>
      </c>
      <c r="N112" s="7">
        <v>1.9533</v>
      </c>
      <c r="O112" s="7">
        <v>2.0785999999999998</v>
      </c>
      <c r="P112" s="7">
        <v>1.7809999999999999</v>
      </c>
      <c r="Q112" s="7">
        <v>1.9399</v>
      </c>
      <c r="R112" s="7">
        <v>1.7608999999999999</v>
      </c>
      <c r="S112" s="7">
        <v>1.8378000000000001</v>
      </c>
      <c r="T112" s="7">
        <v>2.1513</v>
      </c>
    </row>
    <row r="113" spans="1:20" ht="15" customHeight="1" x14ac:dyDescent="0.25">
      <c r="A113" s="4">
        <v>106</v>
      </c>
      <c r="B113" s="3">
        <v>525</v>
      </c>
      <c r="C113" s="3">
        <v>3348</v>
      </c>
      <c r="D113" s="3" t="s">
        <v>27</v>
      </c>
      <c r="E113" s="3" t="s">
        <v>21</v>
      </c>
      <c r="F113" s="7">
        <v>2.2406000000000001</v>
      </c>
      <c r="G113" s="7">
        <v>2.3978999999999999</v>
      </c>
      <c r="H113" s="7">
        <v>1.966</v>
      </c>
      <c r="I113" s="7">
        <v>2.14</v>
      </c>
      <c r="J113" s="7">
        <v>1.5353000000000001</v>
      </c>
      <c r="K113" s="7">
        <v>1.6404000000000001</v>
      </c>
      <c r="L113" s="7">
        <v>1.7018</v>
      </c>
      <c r="M113" s="7">
        <v>1.7123999999999999</v>
      </c>
      <c r="N113" s="7">
        <v>1.6698999999999999</v>
      </c>
      <c r="O113" s="7">
        <v>1.9535</v>
      </c>
      <c r="P113" s="7">
        <v>1.6243000000000001</v>
      </c>
      <c r="Q113" s="7">
        <v>1.4220999999999999</v>
      </c>
      <c r="R113" s="7">
        <v>1.7498</v>
      </c>
      <c r="S113" s="7">
        <v>2.2347000000000001</v>
      </c>
      <c r="T113" s="7">
        <v>2.1652</v>
      </c>
    </row>
    <row r="114" spans="1:20" ht="15" customHeight="1" x14ac:dyDescent="0.25">
      <c r="A114" s="4">
        <v>130</v>
      </c>
      <c r="B114" s="3">
        <v>565</v>
      </c>
      <c r="C114" s="3">
        <v>3532</v>
      </c>
      <c r="D114" s="3" t="s">
        <v>28</v>
      </c>
      <c r="E114" s="3" t="s">
        <v>21</v>
      </c>
      <c r="F114" s="7">
        <v>1.66</v>
      </c>
      <c r="G114" s="7">
        <v>1.36</v>
      </c>
      <c r="H114" s="7">
        <v>1.58</v>
      </c>
      <c r="I114" s="7">
        <v>1.17</v>
      </c>
      <c r="J114" s="7">
        <v>1.4</v>
      </c>
      <c r="K114" s="7">
        <v>1.82</v>
      </c>
      <c r="L114" s="7">
        <v>1.32</v>
      </c>
      <c r="M114" s="7">
        <v>1.74</v>
      </c>
      <c r="N114" s="7">
        <v>1.65</v>
      </c>
      <c r="O114" s="7">
        <v>1.95</v>
      </c>
      <c r="P114" s="7">
        <v>2.0099999999999998</v>
      </c>
      <c r="Q114" s="7">
        <v>1.72</v>
      </c>
      <c r="R114" s="7">
        <v>2.0299999999999998</v>
      </c>
      <c r="S114" s="7">
        <v>1.73</v>
      </c>
      <c r="T114" s="7">
        <v>2.17</v>
      </c>
    </row>
    <row r="115" spans="1:20" ht="15" customHeight="1" x14ac:dyDescent="0.25">
      <c r="A115" s="4">
        <v>48</v>
      </c>
      <c r="B115" s="3">
        <v>85</v>
      </c>
      <c r="C115" s="3">
        <v>2713</v>
      </c>
      <c r="D115" s="3" t="s">
        <v>23</v>
      </c>
      <c r="E115" s="3" t="s">
        <v>21</v>
      </c>
      <c r="F115" s="7">
        <v>1.6607000000000001</v>
      </c>
      <c r="G115" s="7">
        <v>1.8828</v>
      </c>
      <c r="H115" s="7">
        <v>1.7917000000000001</v>
      </c>
      <c r="I115" s="7">
        <v>1.6574</v>
      </c>
      <c r="J115" s="7">
        <v>1.4701</v>
      </c>
      <c r="K115" s="7">
        <v>1.7263999999999999</v>
      </c>
      <c r="L115" s="7">
        <v>1.6952</v>
      </c>
      <c r="M115" s="7">
        <v>1.6374</v>
      </c>
      <c r="N115" s="7">
        <v>1.6938</v>
      </c>
      <c r="O115" s="7">
        <v>1.5166999999999999</v>
      </c>
      <c r="P115" s="7">
        <v>1.8159000000000001</v>
      </c>
      <c r="Q115" s="7">
        <v>1.5881000000000001</v>
      </c>
      <c r="R115" s="7">
        <v>1.6345000000000001</v>
      </c>
      <c r="S115" s="7">
        <v>1.8149999999999999</v>
      </c>
      <c r="T115" s="7">
        <v>2.1848999999999998</v>
      </c>
    </row>
    <row r="116" spans="1:20" ht="15" customHeight="1" x14ac:dyDescent="0.25">
      <c r="A116" s="4">
        <v>88</v>
      </c>
      <c r="B116" s="3">
        <v>497</v>
      </c>
      <c r="C116" s="3">
        <v>3157</v>
      </c>
      <c r="D116" s="3" t="s">
        <v>28</v>
      </c>
      <c r="E116" s="3" t="s">
        <v>21</v>
      </c>
      <c r="F116" s="7">
        <v>1.7463</v>
      </c>
      <c r="G116" s="7">
        <v>1.5528999999999999</v>
      </c>
      <c r="H116" s="7">
        <v>1.4730000000000001</v>
      </c>
      <c r="I116" s="7">
        <v>1.1439999999999999</v>
      </c>
      <c r="J116" s="7">
        <v>1.4249000000000001</v>
      </c>
      <c r="K116" s="7">
        <v>1.635</v>
      </c>
      <c r="L116" s="7">
        <v>1.502</v>
      </c>
      <c r="M116" s="7">
        <v>1.5664</v>
      </c>
      <c r="N116" s="7">
        <v>1.4611000000000001</v>
      </c>
      <c r="O116" s="7">
        <v>1.8833</v>
      </c>
      <c r="P116" s="7">
        <v>1.9408000000000001</v>
      </c>
      <c r="Q116" s="7">
        <v>1.6489</v>
      </c>
      <c r="R116" s="7">
        <v>1.9106000000000001</v>
      </c>
      <c r="S116" s="7">
        <v>2.0581999999999998</v>
      </c>
      <c r="T116" s="7">
        <v>2.1863999999999999</v>
      </c>
    </row>
    <row r="117" spans="1:20" ht="15" customHeight="1" x14ac:dyDescent="0.25">
      <c r="A117" s="4">
        <v>13</v>
      </c>
      <c r="B117" s="3">
        <v>26</v>
      </c>
      <c r="C117" s="3">
        <v>2935</v>
      </c>
      <c r="D117" s="3" t="s">
        <v>23</v>
      </c>
      <c r="E117" s="3" t="s">
        <v>21</v>
      </c>
      <c r="F117" s="7">
        <v>1.6765000000000001</v>
      </c>
      <c r="G117" s="7">
        <v>1.7806</v>
      </c>
      <c r="H117" s="7">
        <v>1.7493000000000001</v>
      </c>
      <c r="I117" s="7">
        <v>1.7152000000000001</v>
      </c>
      <c r="J117" s="7">
        <v>1.7747999999999999</v>
      </c>
      <c r="K117" s="7">
        <v>2.3058999999999998</v>
      </c>
      <c r="L117" s="7">
        <v>2.6055999999999999</v>
      </c>
      <c r="M117" s="7">
        <v>2.3881999999999999</v>
      </c>
      <c r="N117" s="7">
        <v>2.7073</v>
      </c>
      <c r="O117" s="7">
        <v>2.4744000000000002</v>
      </c>
      <c r="P117" s="7">
        <v>2.4192999999999998</v>
      </c>
      <c r="Q117" s="7">
        <v>2.1072000000000002</v>
      </c>
      <c r="R117" s="7">
        <v>2.5754999999999999</v>
      </c>
      <c r="S117" s="7">
        <v>2.3321000000000001</v>
      </c>
      <c r="T117" s="7">
        <v>2.2103000000000002</v>
      </c>
    </row>
    <row r="118" spans="1:20" ht="15" customHeight="1" x14ac:dyDescent="0.25">
      <c r="A118" s="4">
        <v>6</v>
      </c>
      <c r="B118" s="3">
        <v>18</v>
      </c>
      <c r="C118" s="3">
        <v>2950</v>
      </c>
      <c r="D118" s="3" t="s">
        <v>22</v>
      </c>
      <c r="E118" s="3" t="s">
        <v>21</v>
      </c>
      <c r="F118" s="7">
        <v>2.0482999999999998</v>
      </c>
      <c r="G118" s="7">
        <v>2.1556999999999999</v>
      </c>
      <c r="H118" s="7">
        <v>2.1124999999999998</v>
      </c>
      <c r="I118" s="7">
        <v>2.0366</v>
      </c>
      <c r="J118" s="7">
        <v>2.3119999999999998</v>
      </c>
      <c r="K118" s="7">
        <v>1.9442999999999999</v>
      </c>
      <c r="L118" s="7">
        <v>1.7177</v>
      </c>
      <c r="M118" s="7">
        <v>1.9235</v>
      </c>
      <c r="N118" s="7">
        <v>2.0405000000000002</v>
      </c>
      <c r="O118" s="7">
        <v>2.1299000000000001</v>
      </c>
      <c r="P118" s="7">
        <v>1.9443999999999999</v>
      </c>
      <c r="Q118" s="7">
        <v>1.8682000000000001</v>
      </c>
      <c r="R118" s="7">
        <v>2.0768</v>
      </c>
      <c r="S118" s="7">
        <v>2.2302</v>
      </c>
      <c r="T118" s="7">
        <v>2.2172000000000001</v>
      </c>
    </row>
    <row r="119" spans="1:20" ht="15" customHeight="1" x14ac:dyDescent="0.25">
      <c r="A119" s="4">
        <v>35</v>
      </c>
      <c r="B119" s="3">
        <v>72</v>
      </c>
      <c r="C119" s="3">
        <v>2747</v>
      </c>
      <c r="D119" s="3" t="s">
        <v>23</v>
      </c>
      <c r="E119" s="3" t="s">
        <v>21</v>
      </c>
      <c r="F119" s="7">
        <v>1.3482000000000001</v>
      </c>
      <c r="G119" s="7">
        <v>1.6903999999999999</v>
      </c>
      <c r="H119" s="7">
        <v>1.5143</v>
      </c>
      <c r="I119" s="7">
        <v>1.7964</v>
      </c>
      <c r="J119" s="7">
        <v>1.8376999999999999</v>
      </c>
      <c r="K119" s="7">
        <v>1.5891999999999999</v>
      </c>
      <c r="L119" s="7">
        <v>1.4217</v>
      </c>
      <c r="M119" s="7">
        <v>1.4159999999999999</v>
      </c>
      <c r="N119" s="7">
        <v>1.6416999999999999</v>
      </c>
      <c r="O119" s="7">
        <v>1.6538999999999999</v>
      </c>
      <c r="P119" s="7">
        <v>1.7754000000000001</v>
      </c>
      <c r="Q119" s="7">
        <v>1.8146</v>
      </c>
      <c r="R119" s="7">
        <v>1.7219</v>
      </c>
      <c r="S119" s="7">
        <v>1.8189</v>
      </c>
      <c r="T119" s="7">
        <v>2.2732000000000001</v>
      </c>
    </row>
    <row r="120" spans="1:20" ht="15" customHeight="1" x14ac:dyDescent="0.25">
      <c r="A120" s="4">
        <v>46</v>
      </c>
      <c r="B120" s="3">
        <v>83</v>
      </c>
      <c r="C120" s="3">
        <v>2733</v>
      </c>
      <c r="D120" s="3" t="s">
        <v>23</v>
      </c>
      <c r="E120" s="3" t="s">
        <v>21</v>
      </c>
      <c r="F120" s="7">
        <v>1.8125</v>
      </c>
      <c r="G120" s="7">
        <v>2.1455000000000002</v>
      </c>
      <c r="H120" s="7">
        <v>2.1101000000000001</v>
      </c>
      <c r="I120" s="7">
        <v>1.7499</v>
      </c>
      <c r="J120" s="7">
        <v>1.7652000000000001</v>
      </c>
      <c r="K120" s="7">
        <v>1.9127000000000001</v>
      </c>
      <c r="L120" s="7">
        <v>1.8103</v>
      </c>
      <c r="M120" s="7">
        <v>1.9294</v>
      </c>
      <c r="N120" s="7">
        <v>1.8917999999999999</v>
      </c>
      <c r="O120" s="7">
        <v>1.8918999999999999</v>
      </c>
      <c r="P120" s="7">
        <v>1.9433</v>
      </c>
      <c r="Q120" s="7">
        <v>1.8033999999999999</v>
      </c>
      <c r="R120" s="7">
        <v>1.7883</v>
      </c>
      <c r="S120" s="7">
        <v>1.9456</v>
      </c>
      <c r="T120" s="7">
        <v>2.2776999999999998</v>
      </c>
    </row>
    <row r="121" spans="1:20" ht="15" customHeight="1" x14ac:dyDescent="0.25">
      <c r="A121" s="4">
        <v>20</v>
      </c>
      <c r="B121" s="3">
        <v>38</v>
      </c>
      <c r="C121" s="3">
        <v>2849</v>
      </c>
      <c r="D121" s="3" t="s">
        <v>23</v>
      </c>
      <c r="E121" s="3" t="s">
        <v>21</v>
      </c>
      <c r="F121" s="7">
        <v>1.7175</v>
      </c>
      <c r="G121" s="7">
        <v>1.8231999999999999</v>
      </c>
      <c r="H121" s="7">
        <v>1.8029999999999999</v>
      </c>
      <c r="I121" s="7">
        <v>1.7343</v>
      </c>
      <c r="J121" s="7">
        <v>1.9585999999999999</v>
      </c>
      <c r="K121" s="7">
        <v>1.3320000000000001</v>
      </c>
      <c r="L121" s="7">
        <v>1.9011</v>
      </c>
      <c r="M121" s="7">
        <v>1.6154999999999999</v>
      </c>
      <c r="N121" s="7">
        <v>1.6113</v>
      </c>
      <c r="O121" s="7">
        <v>1.7123999999999999</v>
      </c>
      <c r="P121" s="7">
        <v>2.0508999999999999</v>
      </c>
      <c r="Q121" s="7">
        <v>2.2452000000000001</v>
      </c>
      <c r="R121" s="7">
        <v>2.3534000000000002</v>
      </c>
      <c r="S121" s="7">
        <v>2.8412000000000002</v>
      </c>
      <c r="T121" s="7">
        <v>2.2804000000000002</v>
      </c>
    </row>
    <row r="122" spans="1:20" ht="15" customHeight="1" x14ac:dyDescent="0.25">
      <c r="A122" s="4">
        <v>86</v>
      </c>
      <c r="B122" s="3">
        <v>494</v>
      </c>
      <c r="C122" s="3">
        <v>3136</v>
      </c>
      <c r="D122" s="3" t="s">
        <v>28</v>
      </c>
      <c r="E122" s="3" t="s">
        <v>21</v>
      </c>
      <c r="F122" s="7">
        <v>1.9348000000000001</v>
      </c>
      <c r="G122" s="7">
        <v>1.536</v>
      </c>
      <c r="H122" s="7">
        <v>1.5767</v>
      </c>
      <c r="I122" s="7">
        <v>1.5556000000000001</v>
      </c>
      <c r="J122" s="7">
        <v>1.7424999999999999</v>
      </c>
      <c r="K122" s="7">
        <v>1.7768999999999999</v>
      </c>
      <c r="L122" s="7">
        <v>1.3977999999999999</v>
      </c>
      <c r="M122" s="7">
        <v>1.8474999999999999</v>
      </c>
      <c r="N122" s="7">
        <v>1.7181999999999999</v>
      </c>
      <c r="O122" s="7">
        <v>1.9938</v>
      </c>
      <c r="P122" s="7">
        <v>2.4176000000000002</v>
      </c>
      <c r="Q122" s="7">
        <v>2.2612000000000001</v>
      </c>
      <c r="R122" s="7">
        <v>2.3967000000000001</v>
      </c>
      <c r="S122" s="7">
        <v>2.3740000000000001</v>
      </c>
      <c r="T122" s="7">
        <v>2.3027000000000002</v>
      </c>
    </row>
    <row r="123" spans="1:20" ht="15" customHeight="1" x14ac:dyDescent="0.25">
      <c r="A123" s="4">
        <v>93</v>
      </c>
      <c r="B123" s="3">
        <v>510</v>
      </c>
      <c r="C123" s="3">
        <v>3276</v>
      </c>
      <c r="D123" s="3" t="s">
        <v>31</v>
      </c>
      <c r="E123" s="3" t="s">
        <v>21</v>
      </c>
      <c r="F123" s="7">
        <v>2.1349</v>
      </c>
      <c r="G123" s="7">
        <v>2.3601000000000001</v>
      </c>
      <c r="H123" s="7">
        <v>2.1476999999999999</v>
      </c>
      <c r="I123" s="7">
        <v>1.8741000000000001</v>
      </c>
      <c r="J123" s="7">
        <v>2.0405000000000002</v>
      </c>
      <c r="K123" s="7">
        <v>1.9024000000000001</v>
      </c>
      <c r="L123" s="7">
        <v>1.8130999999999999</v>
      </c>
      <c r="M123" s="7">
        <v>2.1206</v>
      </c>
      <c r="N123" s="7">
        <v>2.2818000000000001</v>
      </c>
      <c r="O123" s="7">
        <v>2.3109999999999999</v>
      </c>
      <c r="P123" s="7">
        <v>2.0141</v>
      </c>
      <c r="Q123" s="7">
        <v>2.2534999999999998</v>
      </c>
      <c r="R123" s="7">
        <v>2.3679999999999999</v>
      </c>
      <c r="S123" s="7">
        <v>2.3980999999999999</v>
      </c>
      <c r="T123" s="7">
        <v>2.3193000000000001</v>
      </c>
    </row>
    <row r="124" spans="1:20" ht="15" customHeight="1" x14ac:dyDescent="0.25">
      <c r="A124" s="4">
        <v>107</v>
      </c>
      <c r="B124" s="3">
        <v>526</v>
      </c>
      <c r="C124" s="3">
        <v>3349</v>
      </c>
      <c r="D124" s="3" t="s">
        <v>27</v>
      </c>
      <c r="E124" s="3" t="s">
        <v>21</v>
      </c>
      <c r="F124" s="7">
        <v>1.9846999999999999</v>
      </c>
      <c r="G124" s="7">
        <v>1.8512999999999999</v>
      </c>
      <c r="H124" s="7">
        <v>2.3403</v>
      </c>
      <c r="I124" s="7">
        <v>1.9956</v>
      </c>
      <c r="J124" s="7">
        <v>1.8307</v>
      </c>
      <c r="K124" s="7">
        <v>2.3382000000000001</v>
      </c>
      <c r="L124" s="7">
        <v>2.1804000000000001</v>
      </c>
      <c r="M124" s="7">
        <v>1.9339999999999999</v>
      </c>
      <c r="N124" s="7">
        <v>2.21</v>
      </c>
      <c r="O124" s="7">
        <v>1.8763000000000001</v>
      </c>
      <c r="P124" s="7">
        <v>1.9562999999999999</v>
      </c>
      <c r="Q124" s="7">
        <v>1.9291</v>
      </c>
      <c r="R124" s="7">
        <v>1.9490000000000001</v>
      </c>
      <c r="S124" s="7">
        <v>2.1842000000000001</v>
      </c>
      <c r="T124" s="7">
        <v>2.3624000000000001</v>
      </c>
    </row>
    <row r="125" spans="1:20" ht="15" customHeight="1" x14ac:dyDescent="0.25">
      <c r="A125" s="4">
        <v>91</v>
      </c>
      <c r="B125" s="3">
        <v>502</v>
      </c>
      <c r="C125" s="3">
        <v>3203</v>
      </c>
      <c r="D125" s="3" t="s">
        <v>28</v>
      </c>
      <c r="E125" s="3" t="s">
        <v>21</v>
      </c>
      <c r="F125" s="7">
        <v>2.0387</v>
      </c>
      <c r="G125" s="7">
        <v>1.8971</v>
      </c>
      <c r="H125" s="7">
        <v>2.1105</v>
      </c>
      <c r="I125" s="7">
        <v>2.0078</v>
      </c>
      <c r="J125" s="7">
        <v>1.7293000000000001</v>
      </c>
      <c r="K125" s="7">
        <v>1.9267000000000001</v>
      </c>
      <c r="L125" s="7">
        <v>2.1442999999999999</v>
      </c>
      <c r="M125" s="7">
        <v>2.2957999999999998</v>
      </c>
      <c r="N125" s="7">
        <v>2.1463999999999999</v>
      </c>
      <c r="O125" s="7">
        <v>2.1934999999999998</v>
      </c>
      <c r="P125" s="7">
        <v>2.5148999999999999</v>
      </c>
      <c r="Q125" s="7">
        <v>2.2618999999999998</v>
      </c>
      <c r="R125" s="7">
        <v>2.7883</v>
      </c>
      <c r="S125" s="7">
        <v>2.4445000000000001</v>
      </c>
      <c r="T125" s="7">
        <v>2.383</v>
      </c>
    </row>
    <row r="126" spans="1:20" ht="15" customHeight="1" x14ac:dyDescent="0.25">
      <c r="A126" s="4">
        <v>94</v>
      </c>
      <c r="B126" s="3">
        <v>511</v>
      </c>
      <c r="C126" s="3">
        <v>3277</v>
      </c>
      <c r="D126" s="3" t="s">
        <v>31</v>
      </c>
      <c r="E126" s="3" t="s">
        <v>21</v>
      </c>
      <c r="F126" s="7">
        <v>2.6204000000000001</v>
      </c>
      <c r="G126" s="7">
        <v>2.4321999999999999</v>
      </c>
      <c r="H126" s="7">
        <v>2.2726000000000002</v>
      </c>
      <c r="I126" s="7">
        <v>2.4365000000000001</v>
      </c>
      <c r="J126" s="7">
        <v>2.1606000000000001</v>
      </c>
      <c r="K126" s="7">
        <v>2.0649000000000002</v>
      </c>
      <c r="L126" s="7">
        <v>2.1840999999999999</v>
      </c>
      <c r="M126" s="7">
        <v>2.4449000000000001</v>
      </c>
      <c r="N126" s="7">
        <v>2.5335000000000001</v>
      </c>
      <c r="O126" s="7">
        <v>2.2864</v>
      </c>
      <c r="P126" s="7">
        <v>2.7713999999999999</v>
      </c>
      <c r="Q126" s="7">
        <v>2.6682999999999999</v>
      </c>
      <c r="R126" s="7">
        <v>2.8328000000000002</v>
      </c>
      <c r="S126" s="7">
        <v>2.6</v>
      </c>
      <c r="T126" s="7">
        <v>2.3921000000000001</v>
      </c>
    </row>
    <row r="127" spans="1:20" ht="15" customHeight="1" x14ac:dyDescent="0.25">
      <c r="A127" s="4">
        <v>64</v>
      </c>
      <c r="B127" s="3">
        <v>123</v>
      </c>
      <c r="C127" s="3">
        <v>2538</v>
      </c>
      <c r="D127" s="3" t="s">
        <v>27</v>
      </c>
      <c r="E127" s="3" t="s">
        <v>21</v>
      </c>
      <c r="F127" s="7">
        <v>2.0125999999999999</v>
      </c>
      <c r="G127" s="7">
        <v>1.8469</v>
      </c>
      <c r="H127" s="7">
        <v>1.8013999999999999</v>
      </c>
      <c r="I127" s="7">
        <v>1.7181</v>
      </c>
      <c r="J127" s="7">
        <v>1.6611</v>
      </c>
      <c r="K127" s="7">
        <v>1.9036</v>
      </c>
      <c r="L127" s="7">
        <v>1.8426</v>
      </c>
      <c r="M127" s="7">
        <v>2.0680000000000001</v>
      </c>
      <c r="N127" s="7">
        <v>2.0228000000000002</v>
      </c>
      <c r="O127" s="7">
        <v>2.0655999999999999</v>
      </c>
      <c r="P127" s="7">
        <v>2.0226000000000002</v>
      </c>
      <c r="Q127" s="7">
        <v>2.3035000000000001</v>
      </c>
      <c r="R127" s="7">
        <v>2.0808</v>
      </c>
      <c r="S127" s="7">
        <v>2.2557</v>
      </c>
      <c r="T127" s="7">
        <v>2.3950999999999998</v>
      </c>
    </row>
    <row r="128" spans="1:20" ht="15" customHeight="1" x14ac:dyDescent="0.25">
      <c r="A128" s="4">
        <v>82</v>
      </c>
      <c r="B128" s="3">
        <v>490</v>
      </c>
      <c r="C128" s="3">
        <v>3132</v>
      </c>
      <c r="D128" s="3" t="s">
        <v>28</v>
      </c>
      <c r="E128" s="3" t="s">
        <v>21</v>
      </c>
      <c r="F128" s="7">
        <v>2.302</v>
      </c>
      <c r="G128" s="7">
        <v>2.2854999999999999</v>
      </c>
      <c r="H128" s="7">
        <v>2.3393000000000002</v>
      </c>
      <c r="I128" s="7">
        <v>2.1667999999999998</v>
      </c>
      <c r="J128" s="7">
        <v>2.0268000000000002</v>
      </c>
      <c r="K128" s="7">
        <v>2.2690999999999999</v>
      </c>
      <c r="L128" s="7">
        <v>1.93</v>
      </c>
      <c r="M128" s="7">
        <v>2.0243000000000002</v>
      </c>
      <c r="N128" s="7">
        <v>1.9812000000000001</v>
      </c>
      <c r="O128" s="7">
        <v>2.2730999999999999</v>
      </c>
      <c r="P128" s="7">
        <v>1.9743999999999999</v>
      </c>
      <c r="Q128" s="7">
        <v>2.3296000000000001</v>
      </c>
      <c r="R128" s="7">
        <v>2.2858000000000001</v>
      </c>
      <c r="S128" s="7">
        <v>1.9089</v>
      </c>
      <c r="T128" s="7">
        <v>2.4256000000000002</v>
      </c>
    </row>
    <row r="129" spans="1:20" ht="15" customHeight="1" x14ac:dyDescent="0.25">
      <c r="A129" s="4">
        <v>90</v>
      </c>
      <c r="B129" s="3">
        <v>501</v>
      </c>
      <c r="C129" s="3">
        <v>3202</v>
      </c>
      <c r="D129" s="3" t="s">
        <v>30</v>
      </c>
      <c r="E129" s="3" t="s">
        <v>21</v>
      </c>
      <c r="F129" s="7">
        <v>2.0638000000000001</v>
      </c>
      <c r="G129" s="7">
        <v>2.3039000000000001</v>
      </c>
      <c r="H129" s="7">
        <v>1.7605</v>
      </c>
      <c r="I129" s="7">
        <v>1.9473</v>
      </c>
      <c r="J129" s="7">
        <v>1.9641999999999999</v>
      </c>
      <c r="K129" s="7">
        <v>1.9801</v>
      </c>
      <c r="L129" s="7">
        <v>2.0133000000000001</v>
      </c>
      <c r="M129" s="7">
        <v>1.9535</v>
      </c>
      <c r="N129" s="7">
        <v>2.1597</v>
      </c>
      <c r="O129" s="7">
        <v>2.3715000000000002</v>
      </c>
      <c r="P129" s="7">
        <v>2.5125000000000002</v>
      </c>
      <c r="Q129" s="7">
        <v>2.2088000000000001</v>
      </c>
      <c r="R129" s="7">
        <v>2.2097000000000002</v>
      </c>
      <c r="S129" s="7">
        <v>2.3327</v>
      </c>
      <c r="T129" s="7">
        <v>2.605</v>
      </c>
    </row>
    <row r="130" spans="1:20" ht="15" customHeight="1" x14ac:dyDescent="0.25">
      <c r="A130" s="4">
        <v>38</v>
      </c>
      <c r="B130" s="3">
        <v>75</v>
      </c>
      <c r="C130" s="3">
        <v>2744</v>
      </c>
      <c r="D130" s="3" t="s">
        <v>23</v>
      </c>
      <c r="E130" s="3" t="s">
        <v>21</v>
      </c>
      <c r="F130" s="7">
        <v>1.5984</v>
      </c>
      <c r="G130" s="7">
        <v>1.6573</v>
      </c>
      <c r="H130" s="7">
        <v>1.6226</v>
      </c>
      <c r="I130" s="7">
        <v>1.9231</v>
      </c>
      <c r="J130" s="7">
        <v>1.9885999999999999</v>
      </c>
      <c r="K130" s="7">
        <v>1.9278999999999999</v>
      </c>
      <c r="L130" s="7">
        <v>1.8753</v>
      </c>
      <c r="M130" s="7">
        <v>1.9618</v>
      </c>
      <c r="N130" s="7">
        <v>1.9919</v>
      </c>
      <c r="O130" s="7">
        <v>1.9893000000000001</v>
      </c>
      <c r="P130" s="7">
        <v>2.0198</v>
      </c>
      <c r="Q130" s="7">
        <v>2.1025999999999998</v>
      </c>
      <c r="R130" s="7">
        <v>2.0516000000000001</v>
      </c>
      <c r="S130" s="7">
        <v>2.1873</v>
      </c>
      <c r="T130" s="7">
        <v>2.6114999999999999</v>
      </c>
    </row>
    <row r="131" spans="1:20" ht="15" customHeight="1" x14ac:dyDescent="0.25">
      <c r="A131" s="4">
        <v>79</v>
      </c>
      <c r="B131" s="3">
        <v>481</v>
      </c>
      <c r="C131" s="3">
        <v>2957</v>
      </c>
      <c r="D131" s="3" t="s">
        <v>22</v>
      </c>
      <c r="E131" s="3" t="s">
        <v>21</v>
      </c>
      <c r="F131" s="7">
        <v>2.7942</v>
      </c>
      <c r="G131" s="7">
        <v>2.7143999999999999</v>
      </c>
      <c r="H131" s="7">
        <v>2.8769999999999998</v>
      </c>
      <c r="I131" s="7">
        <v>2.8319999999999999</v>
      </c>
      <c r="J131" s="7">
        <v>2.5266000000000002</v>
      </c>
      <c r="K131" s="7">
        <v>2.0384000000000002</v>
      </c>
      <c r="L131" s="7">
        <v>2.2456</v>
      </c>
      <c r="M131" s="7">
        <v>2.1240000000000001</v>
      </c>
      <c r="N131" s="7">
        <v>2.6244999999999998</v>
      </c>
      <c r="O131" s="7">
        <v>2.2682000000000002</v>
      </c>
      <c r="P131" s="7">
        <v>2.4321000000000002</v>
      </c>
      <c r="Q131" s="7">
        <v>2.5400999999999998</v>
      </c>
      <c r="R131" s="7">
        <v>2.3229000000000002</v>
      </c>
      <c r="S131" s="7">
        <v>2.3805999999999998</v>
      </c>
      <c r="T131" s="7">
        <v>2.6610999999999998</v>
      </c>
    </row>
    <row r="132" spans="1:20" ht="15" customHeight="1" x14ac:dyDescent="0.25">
      <c r="A132" s="4">
        <v>52</v>
      </c>
      <c r="B132" s="3">
        <v>98</v>
      </c>
      <c r="C132" s="3">
        <v>2616</v>
      </c>
      <c r="D132" s="3" t="s">
        <v>26</v>
      </c>
      <c r="E132" s="3" t="s">
        <v>21</v>
      </c>
      <c r="F132" s="7">
        <v>1.7637</v>
      </c>
      <c r="G132" s="7">
        <v>2.3778999999999999</v>
      </c>
      <c r="H132" s="7">
        <v>2.3868999999999998</v>
      </c>
      <c r="I132" s="7">
        <v>2.5108000000000001</v>
      </c>
      <c r="J132" s="7">
        <v>2.8513999999999999</v>
      </c>
      <c r="K132" s="7">
        <v>2.6305999999999998</v>
      </c>
      <c r="L132" s="7">
        <v>2.4352</v>
      </c>
      <c r="M132" s="7">
        <v>3.0907</v>
      </c>
      <c r="N132" s="7">
        <v>2.8793000000000002</v>
      </c>
      <c r="O132" s="7">
        <v>2.4476</v>
      </c>
      <c r="P132" s="7">
        <v>2.8559999999999999</v>
      </c>
      <c r="Q132" s="7">
        <v>2.7932000000000001</v>
      </c>
      <c r="R132" s="7">
        <v>2.8704000000000001</v>
      </c>
      <c r="S132" s="7">
        <v>2.7963</v>
      </c>
      <c r="T132" s="7">
        <v>2.6684999999999999</v>
      </c>
    </row>
    <row r="133" spans="1:20" ht="15" customHeight="1" x14ac:dyDescent="0.25">
      <c r="A133" s="4">
        <v>47</v>
      </c>
      <c r="B133" s="3">
        <v>84</v>
      </c>
      <c r="C133" s="3">
        <v>2729</v>
      </c>
      <c r="D133" s="3" t="s">
        <v>25</v>
      </c>
      <c r="E133" s="3" t="s">
        <v>21</v>
      </c>
      <c r="F133" s="7">
        <v>2.3502000000000001</v>
      </c>
      <c r="G133" s="7">
        <v>2.3349000000000002</v>
      </c>
      <c r="H133" s="7">
        <v>2.3405</v>
      </c>
      <c r="I133" s="7">
        <v>2.3555999999999999</v>
      </c>
      <c r="J133" s="7">
        <v>2.4058000000000002</v>
      </c>
      <c r="K133" s="7">
        <v>2.3414000000000001</v>
      </c>
      <c r="L133" s="7">
        <v>2.1831999999999998</v>
      </c>
      <c r="M133" s="7">
        <v>2.4777</v>
      </c>
      <c r="N133" s="7">
        <v>2.3803000000000001</v>
      </c>
      <c r="O133" s="7">
        <v>2.5131999999999999</v>
      </c>
      <c r="P133" s="7">
        <v>2.2164000000000001</v>
      </c>
      <c r="Q133" s="7">
        <v>2.2395999999999998</v>
      </c>
      <c r="R133" s="7">
        <v>2.5775999999999999</v>
      </c>
      <c r="S133" s="7">
        <v>2.2250000000000001</v>
      </c>
      <c r="T133" s="7">
        <v>2.7332999999999998</v>
      </c>
    </row>
    <row r="134" spans="1:20" ht="15" customHeight="1" x14ac:dyDescent="0.25">
      <c r="A134" s="4">
        <v>83</v>
      </c>
      <c r="B134" s="3">
        <v>491</v>
      </c>
      <c r="C134" s="3">
        <v>3133</v>
      </c>
      <c r="D134" s="3" t="s">
        <v>28</v>
      </c>
      <c r="E134" s="3" t="s">
        <v>21</v>
      </c>
      <c r="F134" s="7">
        <v>2.1815000000000002</v>
      </c>
      <c r="G134" s="7">
        <v>2.1309</v>
      </c>
      <c r="H134" s="7">
        <v>2.4548000000000001</v>
      </c>
      <c r="I134" s="7">
        <v>2.4384999999999999</v>
      </c>
      <c r="J134" s="7">
        <v>2.2688000000000001</v>
      </c>
      <c r="K134" s="7">
        <v>2.2103000000000002</v>
      </c>
      <c r="L134" s="7">
        <v>2.1331000000000002</v>
      </c>
      <c r="M134" s="7">
        <v>2.5015999999999998</v>
      </c>
      <c r="N134" s="7">
        <v>2.2850000000000001</v>
      </c>
      <c r="O134" s="7">
        <v>2.2690999999999999</v>
      </c>
      <c r="P134" s="7">
        <v>2.3578999999999999</v>
      </c>
      <c r="Q134" s="7">
        <v>2.3818999999999999</v>
      </c>
      <c r="R134" s="7">
        <v>2.6265000000000001</v>
      </c>
      <c r="S134" s="7">
        <v>2.6408999999999998</v>
      </c>
      <c r="T134" s="7">
        <v>2.7604000000000002</v>
      </c>
    </row>
    <row r="135" spans="1:20" ht="15" customHeight="1" x14ac:dyDescent="0.25">
      <c r="A135" s="4">
        <v>87</v>
      </c>
      <c r="B135" s="3">
        <v>496</v>
      </c>
      <c r="C135" s="3">
        <v>3149</v>
      </c>
      <c r="D135" s="3" t="s">
        <v>29</v>
      </c>
      <c r="E135" s="3" t="s">
        <v>21</v>
      </c>
      <c r="F135" s="7">
        <v>1.8504</v>
      </c>
      <c r="G135" s="7">
        <v>1.6059000000000001</v>
      </c>
      <c r="H135" s="7">
        <v>2.0301</v>
      </c>
      <c r="I135" s="7">
        <v>1.9527000000000001</v>
      </c>
      <c r="J135" s="7">
        <v>2.04</v>
      </c>
      <c r="K135" s="7">
        <v>1.6174999999999999</v>
      </c>
      <c r="L135" s="7">
        <v>1.7134</v>
      </c>
      <c r="M135" s="7">
        <v>1.7361</v>
      </c>
      <c r="N135" s="7">
        <v>2.1166999999999998</v>
      </c>
      <c r="O135" s="7">
        <v>2.5002</v>
      </c>
      <c r="P135" s="7">
        <v>2.1560999999999999</v>
      </c>
      <c r="Q135" s="7">
        <v>2.1219000000000001</v>
      </c>
      <c r="R135" s="7">
        <v>2.5764</v>
      </c>
      <c r="S135" s="7">
        <v>2.2898000000000001</v>
      </c>
      <c r="T135" s="7">
        <v>2.7759</v>
      </c>
    </row>
    <row r="136" spans="1:20" ht="15" customHeight="1" x14ac:dyDescent="0.25">
      <c r="A136" s="4">
        <v>80</v>
      </c>
      <c r="B136" s="3">
        <v>485</v>
      </c>
      <c r="C136" s="3">
        <v>3113</v>
      </c>
      <c r="D136" s="3" t="s">
        <v>23</v>
      </c>
      <c r="E136" s="3" t="s">
        <v>21</v>
      </c>
      <c r="F136" s="7">
        <v>1.8747</v>
      </c>
      <c r="G136" s="7">
        <v>1.9476</v>
      </c>
      <c r="H136" s="7">
        <v>1.8876999999999999</v>
      </c>
      <c r="I136" s="7">
        <v>1.9218999999999999</v>
      </c>
      <c r="J136" s="7">
        <v>1.5772999999999999</v>
      </c>
      <c r="K136" s="7">
        <v>1.8348</v>
      </c>
      <c r="L136" s="7">
        <v>2.0089000000000001</v>
      </c>
      <c r="M136" s="7">
        <v>2.0779999999999998</v>
      </c>
      <c r="N136" s="7">
        <v>2.2193000000000001</v>
      </c>
      <c r="O136" s="7">
        <v>2.1503000000000001</v>
      </c>
      <c r="P136" s="7">
        <v>2.3666</v>
      </c>
      <c r="Q136" s="7">
        <v>2.4689000000000001</v>
      </c>
      <c r="R136" s="7">
        <v>2.387</v>
      </c>
      <c r="S136" s="7">
        <v>2.4821</v>
      </c>
      <c r="T136" s="7">
        <v>2.8176999999999999</v>
      </c>
    </row>
    <row r="137" spans="1:20" ht="15" customHeight="1" x14ac:dyDescent="0.25">
      <c r="A137" s="4">
        <v>61</v>
      </c>
      <c r="B137" s="3">
        <v>109</v>
      </c>
      <c r="C137" s="3">
        <v>2579</v>
      </c>
      <c r="D137" s="3" t="s">
        <v>23</v>
      </c>
      <c r="E137" s="3" t="s">
        <v>21</v>
      </c>
      <c r="F137" s="7">
        <v>1.6850000000000001</v>
      </c>
      <c r="G137" s="7">
        <v>1.5720000000000001</v>
      </c>
      <c r="H137" s="7">
        <v>1.8238000000000001</v>
      </c>
      <c r="I137" s="7">
        <v>1.9001999999999999</v>
      </c>
      <c r="J137" s="7">
        <v>1.6811</v>
      </c>
      <c r="K137" s="7">
        <v>2.0727000000000002</v>
      </c>
      <c r="L137" s="7">
        <v>1.7001999999999999</v>
      </c>
      <c r="M137" s="7">
        <v>1.7045999999999999</v>
      </c>
      <c r="N137" s="7">
        <v>1.1076999999999999</v>
      </c>
      <c r="O137" s="7">
        <v>1.633</v>
      </c>
      <c r="P137" s="7">
        <v>1.8486</v>
      </c>
      <c r="Q137" s="7">
        <v>2.0234000000000001</v>
      </c>
      <c r="R137" s="7">
        <v>1.8862000000000001</v>
      </c>
      <c r="S137" s="7">
        <v>2.0905999999999998</v>
      </c>
      <c r="T137" s="7">
        <v>2.827</v>
      </c>
    </row>
    <row r="138" spans="1:20" ht="15" customHeight="1" x14ac:dyDescent="0.25">
      <c r="A138" s="4">
        <v>54</v>
      </c>
      <c r="B138" s="3">
        <v>100</v>
      </c>
      <c r="C138" s="3">
        <v>2614</v>
      </c>
      <c r="D138" s="3" t="s">
        <v>26</v>
      </c>
      <c r="E138" s="3" t="s">
        <v>21</v>
      </c>
      <c r="F138" s="7">
        <v>2.5541</v>
      </c>
      <c r="G138" s="7">
        <v>2.5524</v>
      </c>
      <c r="H138" s="7">
        <v>3.0766</v>
      </c>
      <c r="I138" s="7">
        <v>2.7924000000000002</v>
      </c>
      <c r="J138" s="7">
        <v>2.9784999999999999</v>
      </c>
      <c r="K138" s="7">
        <v>2.9605000000000001</v>
      </c>
      <c r="L138" s="7">
        <v>3.2330999999999999</v>
      </c>
      <c r="M138" s="7">
        <v>3.0987</v>
      </c>
      <c r="N138" s="7">
        <v>3.677</v>
      </c>
      <c r="O138" s="7">
        <v>3.1509</v>
      </c>
      <c r="P138" s="7">
        <v>4.1646999999999998</v>
      </c>
      <c r="Q138" s="7">
        <v>3.4464999999999999</v>
      </c>
      <c r="R138" s="7">
        <v>3.1004999999999998</v>
      </c>
      <c r="S138" s="7">
        <v>2.5066999999999999</v>
      </c>
      <c r="T138" s="7">
        <v>2.8372999999999999</v>
      </c>
    </row>
    <row r="139" spans="1:20" ht="15" customHeight="1" x14ac:dyDescent="0.25">
      <c r="A139" s="4">
        <v>77</v>
      </c>
      <c r="B139" s="3">
        <v>479</v>
      </c>
      <c r="C139" s="3">
        <v>2955</v>
      </c>
      <c r="D139" s="3" t="s">
        <v>22</v>
      </c>
      <c r="E139" s="3" t="s">
        <v>21</v>
      </c>
      <c r="F139" s="7">
        <v>2.1528</v>
      </c>
      <c r="G139" s="7">
        <v>2.2117</v>
      </c>
      <c r="H139" s="7">
        <v>1.86</v>
      </c>
      <c r="I139" s="7">
        <v>1.9052</v>
      </c>
      <c r="J139" s="7">
        <v>2.012</v>
      </c>
      <c r="K139" s="7">
        <v>1.9275</v>
      </c>
      <c r="L139" s="7">
        <v>2.1541999999999999</v>
      </c>
      <c r="M139" s="7">
        <v>2.3549000000000002</v>
      </c>
      <c r="N139" s="7">
        <v>2.7305000000000001</v>
      </c>
      <c r="O139" s="7">
        <v>2.5384000000000002</v>
      </c>
      <c r="P139" s="7">
        <v>2.7216</v>
      </c>
      <c r="Q139" s="7">
        <v>2.605</v>
      </c>
      <c r="R139" s="7">
        <v>2.9211</v>
      </c>
      <c r="S139" s="7">
        <v>2.7164000000000001</v>
      </c>
      <c r="T139" s="7">
        <v>2.8386999999999998</v>
      </c>
    </row>
    <row r="140" spans="1:20" ht="15" customHeight="1" x14ac:dyDescent="0.25">
      <c r="A140" s="4">
        <v>12</v>
      </c>
      <c r="B140" s="3">
        <v>25</v>
      </c>
      <c r="C140" s="3">
        <v>2936</v>
      </c>
      <c r="D140" s="3" t="s">
        <v>23</v>
      </c>
      <c r="E140" s="3" t="s">
        <v>21</v>
      </c>
      <c r="F140" s="7">
        <v>2.3065000000000002</v>
      </c>
      <c r="G140" s="7">
        <v>2.1987000000000001</v>
      </c>
      <c r="H140" s="7">
        <v>1.9769000000000001</v>
      </c>
      <c r="I140" s="7">
        <v>2.3033000000000001</v>
      </c>
      <c r="J140" s="7">
        <v>2.3287</v>
      </c>
      <c r="K140" s="7">
        <v>2.4325000000000001</v>
      </c>
      <c r="L140" s="7">
        <v>3.2139000000000002</v>
      </c>
      <c r="M140" s="7">
        <v>3.0550999999999999</v>
      </c>
      <c r="N140" s="7">
        <v>2.8212999999999999</v>
      </c>
      <c r="O140" s="7">
        <v>3.2073999999999998</v>
      </c>
      <c r="P140" s="7">
        <v>3.1259999999999999</v>
      </c>
      <c r="Q140" s="7">
        <v>3.0036</v>
      </c>
      <c r="R140" s="7">
        <v>3.0636999999999999</v>
      </c>
      <c r="S140" s="7">
        <v>3.0691000000000002</v>
      </c>
      <c r="T140" s="7">
        <v>2.9416000000000002</v>
      </c>
    </row>
    <row r="141" spans="1:20" ht="15" customHeight="1" x14ac:dyDescent="0.25">
      <c r="A141" s="4">
        <v>78</v>
      </c>
      <c r="B141" s="3">
        <v>480</v>
      </c>
      <c r="C141" s="3">
        <v>2956</v>
      </c>
      <c r="D141" s="3" t="s">
        <v>22</v>
      </c>
      <c r="E141" s="3" t="s">
        <v>21</v>
      </c>
      <c r="F141" s="7">
        <v>2.8997000000000002</v>
      </c>
      <c r="G141" s="7">
        <v>2.7568000000000001</v>
      </c>
      <c r="H141" s="7">
        <v>2.2528000000000001</v>
      </c>
      <c r="I141" s="7">
        <v>2.6233</v>
      </c>
      <c r="J141" s="7">
        <v>2.3288000000000002</v>
      </c>
      <c r="K141" s="7">
        <v>2.0672000000000001</v>
      </c>
      <c r="L141" s="7">
        <v>2.1183000000000001</v>
      </c>
      <c r="M141" s="7">
        <v>2.4659</v>
      </c>
      <c r="N141" s="7">
        <v>2.5773000000000001</v>
      </c>
      <c r="O141" s="7">
        <v>2.7119</v>
      </c>
      <c r="P141" s="7">
        <v>2.7791999999999999</v>
      </c>
      <c r="Q141" s="7">
        <v>2.7534999999999998</v>
      </c>
      <c r="R141" s="7">
        <v>2.8264999999999998</v>
      </c>
      <c r="S141" s="7">
        <v>3.1573000000000002</v>
      </c>
      <c r="T141" s="7">
        <v>2.9685000000000001</v>
      </c>
    </row>
    <row r="142" spans="1:20" ht="15" customHeight="1" x14ac:dyDescent="0.25">
      <c r="A142" s="4">
        <v>56</v>
      </c>
      <c r="B142" s="3">
        <v>102</v>
      </c>
      <c r="C142" s="3">
        <v>2612</v>
      </c>
      <c r="D142" s="3" t="s">
        <v>26</v>
      </c>
      <c r="E142" s="3" t="s">
        <v>21</v>
      </c>
      <c r="F142" s="7">
        <v>1.8041</v>
      </c>
      <c r="G142" s="7">
        <v>2.6238000000000001</v>
      </c>
      <c r="H142" s="7">
        <v>2.4754999999999998</v>
      </c>
      <c r="I142" s="7">
        <v>2.2107000000000001</v>
      </c>
      <c r="J142" s="7">
        <v>2.5026999999999999</v>
      </c>
      <c r="K142" s="7">
        <v>2.0996999999999999</v>
      </c>
      <c r="L142" s="7">
        <v>3.6406000000000001</v>
      </c>
      <c r="M142" s="7">
        <v>3.0655000000000001</v>
      </c>
      <c r="N142" s="7">
        <v>2.9651999999999998</v>
      </c>
      <c r="O142" s="7">
        <v>3.25</v>
      </c>
      <c r="P142" s="7">
        <v>3.6107</v>
      </c>
      <c r="Q142" s="7">
        <v>4.4424999999999999</v>
      </c>
      <c r="R142" s="7">
        <v>3.1415999999999999</v>
      </c>
      <c r="S142" s="7">
        <v>2.9689999999999999</v>
      </c>
      <c r="T142" s="7">
        <v>2.9782000000000002</v>
      </c>
    </row>
    <row r="143" spans="1:20" ht="15" customHeight="1" x14ac:dyDescent="0.25">
      <c r="A143" s="4">
        <v>95</v>
      </c>
      <c r="B143" s="3">
        <v>512</v>
      </c>
      <c r="C143" s="3">
        <v>3278</v>
      </c>
      <c r="D143" s="3" t="s">
        <v>31</v>
      </c>
      <c r="E143" s="3" t="s">
        <v>21</v>
      </c>
      <c r="F143" s="7">
        <v>2.6356000000000002</v>
      </c>
      <c r="G143" s="7">
        <v>2.4298999999999999</v>
      </c>
      <c r="H143" s="7">
        <v>2.4198</v>
      </c>
      <c r="I143" s="7">
        <v>2.258</v>
      </c>
      <c r="J143" s="7">
        <v>2.4923000000000002</v>
      </c>
      <c r="K143" s="7">
        <v>2.4809000000000001</v>
      </c>
      <c r="L143" s="7">
        <v>2.4925999999999999</v>
      </c>
      <c r="M143" s="7">
        <v>2.6139999999999999</v>
      </c>
      <c r="N143" s="7">
        <v>2.7302</v>
      </c>
      <c r="O143" s="7">
        <v>2.6718000000000002</v>
      </c>
      <c r="P143" s="7">
        <v>1.9845999999999999</v>
      </c>
      <c r="Q143" s="7">
        <v>2.1341000000000001</v>
      </c>
      <c r="R143" s="7">
        <v>2.609</v>
      </c>
      <c r="S143" s="7">
        <v>3.0735000000000001</v>
      </c>
      <c r="T143" s="7">
        <v>2.9962</v>
      </c>
    </row>
    <row r="144" spans="1:20" ht="15" customHeight="1" x14ac:dyDescent="0.25">
      <c r="A144" s="4">
        <v>116</v>
      </c>
      <c r="B144" s="3">
        <v>546</v>
      </c>
      <c r="C144" s="3">
        <v>3395</v>
      </c>
      <c r="D144" s="3" t="s">
        <v>25</v>
      </c>
      <c r="E144" s="3" t="s">
        <v>21</v>
      </c>
      <c r="F144" s="7">
        <v>1.7632000000000001</v>
      </c>
      <c r="G144" s="7">
        <v>1.7014</v>
      </c>
      <c r="H144" s="7">
        <v>1.7901</v>
      </c>
      <c r="I144" s="7">
        <v>1.6387</v>
      </c>
      <c r="J144" s="7">
        <v>1.3166</v>
      </c>
      <c r="K144" s="7">
        <v>2.2913999999999999</v>
      </c>
      <c r="L144" s="7">
        <v>2.7433999999999998</v>
      </c>
      <c r="M144" s="7">
        <v>3.0798000000000001</v>
      </c>
      <c r="N144" s="7">
        <v>2.9887999999999999</v>
      </c>
      <c r="O144" s="7">
        <v>3.0554000000000001</v>
      </c>
      <c r="P144" s="7">
        <v>3.5943999999999998</v>
      </c>
      <c r="Q144" s="7">
        <v>3.1560000000000001</v>
      </c>
      <c r="R144" s="7">
        <v>3.2677999999999998</v>
      </c>
      <c r="S144" s="7">
        <v>3.2723</v>
      </c>
      <c r="T144" s="7">
        <v>3.0768</v>
      </c>
    </row>
    <row r="145" spans="1:21" ht="15" customHeight="1" x14ac:dyDescent="0.25">
      <c r="A145" s="4">
        <v>10</v>
      </c>
      <c r="B145" s="3">
        <v>23</v>
      </c>
      <c r="C145" s="3">
        <v>2938</v>
      </c>
      <c r="D145" s="3" t="s">
        <v>23</v>
      </c>
      <c r="E145" s="3" t="s">
        <v>21</v>
      </c>
      <c r="F145" s="7">
        <v>3.0103</v>
      </c>
      <c r="G145" s="7">
        <v>2.9733999999999998</v>
      </c>
      <c r="H145" s="7">
        <v>3.0243000000000002</v>
      </c>
      <c r="I145" s="7">
        <v>3.0579000000000001</v>
      </c>
      <c r="J145" s="7">
        <v>3.1093000000000002</v>
      </c>
      <c r="K145" s="7">
        <v>2.9066000000000001</v>
      </c>
      <c r="L145" s="7">
        <v>2.9054000000000002</v>
      </c>
      <c r="M145" s="7">
        <v>2.8359999999999999</v>
      </c>
      <c r="N145" s="7">
        <v>3.101</v>
      </c>
      <c r="O145" s="7">
        <v>2.8557999999999999</v>
      </c>
      <c r="P145" s="7">
        <v>2.827</v>
      </c>
      <c r="Q145" s="7">
        <v>3.0327000000000002</v>
      </c>
      <c r="R145" s="7">
        <v>3.0405000000000002</v>
      </c>
      <c r="S145" s="7">
        <v>3.1604000000000001</v>
      </c>
      <c r="T145" s="7">
        <v>3.3033999999999999</v>
      </c>
    </row>
    <row r="146" spans="1:21" ht="15" customHeight="1" x14ac:dyDescent="0.25">
      <c r="A146" s="4">
        <v>11</v>
      </c>
      <c r="B146" s="3">
        <v>24</v>
      </c>
      <c r="C146" s="3">
        <v>2937</v>
      </c>
      <c r="D146" s="3" t="s">
        <v>23</v>
      </c>
      <c r="E146" s="3" t="s">
        <v>21</v>
      </c>
      <c r="F146" s="7">
        <v>2.8637000000000001</v>
      </c>
      <c r="G146" s="7">
        <v>2.9883000000000002</v>
      </c>
      <c r="H146" s="7">
        <v>3.1444000000000001</v>
      </c>
      <c r="I146" s="7">
        <v>3.3574000000000002</v>
      </c>
      <c r="J146" s="7">
        <v>3.2532000000000001</v>
      </c>
      <c r="K146" s="7">
        <v>3.2633999999999999</v>
      </c>
      <c r="L146" s="7">
        <v>3.0548000000000002</v>
      </c>
      <c r="M146" s="7">
        <v>3.3029999999999999</v>
      </c>
      <c r="N146" s="7">
        <v>2.9904000000000002</v>
      </c>
      <c r="O146" s="7">
        <v>3.1065999999999998</v>
      </c>
      <c r="P146" s="7">
        <v>3.0661999999999998</v>
      </c>
      <c r="Q146" s="7">
        <v>3.2755000000000001</v>
      </c>
      <c r="R146" s="7">
        <v>3.4171</v>
      </c>
      <c r="S146" s="7">
        <v>3.2917999999999998</v>
      </c>
      <c r="T146" s="7">
        <v>3.3256000000000001</v>
      </c>
    </row>
    <row r="147" spans="1:21" ht="15" customHeight="1" x14ac:dyDescent="0.25">
      <c r="A147" s="4">
        <v>7</v>
      </c>
      <c r="B147" s="3">
        <v>19</v>
      </c>
      <c r="C147" s="3">
        <v>2949</v>
      </c>
      <c r="D147" s="3" t="s">
        <v>22</v>
      </c>
      <c r="E147" s="3" t="s">
        <v>21</v>
      </c>
      <c r="F147" s="7">
        <v>2.6476000000000002</v>
      </c>
      <c r="G147" s="7">
        <v>2.9279000000000002</v>
      </c>
      <c r="H147" s="7">
        <v>2.94</v>
      </c>
      <c r="I147" s="7">
        <v>3.0707</v>
      </c>
      <c r="J147" s="7">
        <v>2.9925000000000002</v>
      </c>
      <c r="K147" s="7">
        <v>2.8652000000000002</v>
      </c>
      <c r="L147" s="7">
        <v>2.7181999999999999</v>
      </c>
      <c r="M147" s="7">
        <v>2.8997999999999999</v>
      </c>
      <c r="N147" s="7">
        <v>2.9853999999999998</v>
      </c>
      <c r="O147" s="7">
        <v>2.9658000000000002</v>
      </c>
      <c r="P147" s="7">
        <v>2.7890999999999999</v>
      </c>
      <c r="Q147" s="7">
        <v>3.113</v>
      </c>
      <c r="R147" s="7">
        <v>3.2210999999999999</v>
      </c>
      <c r="S147" s="7">
        <v>3.1974</v>
      </c>
      <c r="T147" s="7">
        <v>3.3527</v>
      </c>
    </row>
    <row r="148" spans="1:21" ht="15" customHeight="1" x14ac:dyDescent="0.25">
      <c r="A148" s="4">
        <v>50</v>
      </c>
      <c r="B148" s="3">
        <v>96</v>
      </c>
      <c r="C148" s="3">
        <v>2618</v>
      </c>
      <c r="D148" s="3" t="s">
        <v>26</v>
      </c>
      <c r="E148" s="3" t="s">
        <v>21</v>
      </c>
      <c r="F148" s="7">
        <v>2.7511000000000001</v>
      </c>
      <c r="G148" s="7">
        <v>2.3555000000000001</v>
      </c>
      <c r="H148" s="7">
        <v>2.2887</v>
      </c>
      <c r="I148" s="7">
        <v>2.9134000000000002</v>
      </c>
      <c r="J148" s="7">
        <v>2.6194999999999999</v>
      </c>
      <c r="K148" s="7">
        <v>2.8405</v>
      </c>
      <c r="L148" s="7">
        <v>3.7965</v>
      </c>
      <c r="M148" s="7">
        <v>2.8835999999999999</v>
      </c>
      <c r="N148" s="7">
        <v>3.6648000000000001</v>
      </c>
      <c r="O148" s="7">
        <v>3.6389</v>
      </c>
      <c r="P148" s="7">
        <v>4.1207000000000003</v>
      </c>
      <c r="Q148" s="7">
        <v>3.8912</v>
      </c>
      <c r="R148" s="7">
        <v>3.3260999999999998</v>
      </c>
      <c r="S148" s="7">
        <v>3.7239</v>
      </c>
      <c r="T148" s="7">
        <v>3.3531</v>
      </c>
    </row>
    <row r="149" spans="1:21" ht="15" customHeight="1" x14ac:dyDescent="0.25">
      <c r="A149" s="4">
        <v>53</v>
      </c>
      <c r="B149" s="3">
        <v>99</v>
      </c>
      <c r="C149" s="3">
        <v>2615</v>
      </c>
      <c r="D149" s="3" t="s">
        <v>26</v>
      </c>
      <c r="E149" s="3" t="s">
        <v>21</v>
      </c>
      <c r="F149" s="7">
        <v>2.1164999999999998</v>
      </c>
      <c r="G149" s="7">
        <v>2.4992999999999999</v>
      </c>
      <c r="H149" s="7">
        <v>2.5103</v>
      </c>
      <c r="I149" s="7">
        <v>2.6158999999999999</v>
      </c>
      <c r="J149" s="7">
        <v>2.7787000000000002</v>
      </c>
      <c r="K149" s="7">
        <v>1.9285000000000001</v>
      </c>
      <c r="L149" s="7">
        <v>2.3527</v>
      </c>
      <c r="M149" s="7">
        <v>3.1991000000000001</v>
      </c>
      <c r="N149" s="7">
        <v>2.7469999999999999</v>
      </c>
      <c r="O149" s="7">
        <v>3.2067999999999999</v>
      </c>
      <c r="P149" s="7">
        <v>3.7555999999999998</v>
      </c>
      <c r="Q149" s="7">
        <v>3.6911</v>
      </c>
      <c r="R149" s="7">
        <v>2.6640999999999999</v>
      </c>
      <c r="S149" s="7">
        <v>2.9296000000000002</v>
      </c>
      <c r="T149" s="7">
        <v>3.3847999999999998</v>
      </c>
    </row>
    <row r="150" spans="1:21" ht="15" customHeight="1" x14ac:dyDescent="0.25">
      <c r="A150" s="4">
        <v>59</v>
      </c>
      <c r="B150" s="3">
        <v>105</v>
      </c>
      <c r="C150" s="3">
        <v>2609</v>
      </c>
      <c r="D150" s="3" t="s">
        <v>26</v>
      </c>
      <c r="E150" s="3" t="s">
        <v>21</v>
      </c>
      <c r="F150" s="7">
        <v>2.77</v>
      </c>
      <c r="G150" s="7">
        <v>2.1800000000000002</v>
      </c>
      <c r="H150" s="7">
        <v>2.11</v>
      </c>
      <c r="I150" s="7">
        <v>2.36</v>
      </c>
      <c r="J150" s="7">
        <v>2.36</v>
      </c>
      <c r="K150" s="7">
        <v>2.46</v>
      </c>
      <c r="L150" s="7">
        <v>2.66</v>
      </c>
      <c r="M150" s="7">
        <v>2.2599999999999998</v>
      </c>
      <c r="N150" s="7">
        <v>3.22</v>
      </c>
      <c r="O150" s="7">
        <v>3.16</v>
      </c>
      <c r="P150" s="7">
        <v>3.24</v>
      </c>
      <c r="Q150" s="7">
        <v>3.13</v>
      </c>
      <c r="R150" s="7">
        <v>3.78</v>
      </c>
      <c r="S150" s="7">
        <v>3.68</v>
      </c>
      <c r="T150" s="7">
        <v>3.45</v>
      </c>
    </row>
    <row r="151" spans="1:21" ht="15" customHeight="1" x14ac:dyDescent="0.25">
      <c r="A151" s="4">
        <v>49</v>
      </c>
      <c r="B151" s="3">
        <v>95</v>
      </c>
      <c r="C151" s="3">
        <v>2619</v>
      </c>
      <c r="D151" s="3" t="s">
        <v>26</v>
      </c>
      <c r="E151" s="3" t="s">
        <v>21</v>
      </c>
      <c r="F151" s="7">
        <v>1.9366000000000001</v>
      </c>
      <c r="G151" s="7">
        <v>2.5619999999999998</v>
      </c>
      <c r="H151" s="7">
        <v>2.7296999999999998</v>
      </c>
      <c r="I151" s="7">
        <v>2.6762000000000001</v>
      </c>
      <c r="J151" s="7">
        <v>2.5847000000000002</v>
      </c>
      <c r="K151" s="7">
        <v>2.3668999999999998</v>
      </c>
      <c r="L151" s="7">
        <v>3.4630000000000001</v>
      </c>
      <c r="M151" s="7">
        <v>2.2951999999999999</v>
      </c>
      <c r="N151" s="7">
        <v>2.9777</v>
      </c>
      <c r="O151" s="7">
        <v>3.2263000000000002</v>
      </c>
      <c r="P151" s="7">
        <v>2.8565999999999998</v>
      </c>
      <c r="Q151" s="7">
        <v>3.4363000000000001</v>
      </c>
      <c r="R151" s="7">
        <v>3.7982</v>
      </c>
      <c r="S151" s="7">
        <v>3.1251000000000002</v>
      </c>
      <c r="T151" s="7">
        <v>3.5474999999999999</v>
      </c>
    </row>
    <row r="152" spans="1:21" ht="15" customHeight="1" x14ac:dyDescent="0.25">
      <c r="A152" s="4">
        <v>51</v>
      </c>
      <c r="B152" s="3">
        <v>97</v>
      </c>
      <c r="C152" s="3">
        <v>2617</v>
      </c>
      <c r="D152" s="3" t="s">
        <v>26</v>
      </c>
      <c r="E152" s="3" t="s">
        <v>21</v>
      </c>
      <c r="F152" s="7">
        <v>2.3010000000000002</v>
      </c>
      <c r="G152" s="7">
        <v>2.8001</v>
      </c>
      <c r="H152" s="7">
        <v>2.7355999999999998</v>
      </c>
      <c r="I152" s="7">
        <v>2.5749</v>
      </c>
      <c r="J152" s="7">
        <v>2.8723999999999998</v>
      </c>
      <c r="K152" s="7">
        <v>2.5560999999999998</v>
      </c>
      <c r="L152" s="7">
        <v>3.3048999999999999</v>
      </c>
      <c r="M152" s="7">
        <v>3.1735000000000002</v>
      </c>
      <c r="N152" s="7">
        <v>3.1225000000000001</v>
      </c>
      <c r="O152" s="7">
        <v>3.1459000000000001</v>
      </c>
      <c r="P152" s="7">
        <v>3.7099000000000002</v>
      </c>
      <c r="Q152" s="7">
        <v>3.0501999999999998</v>
      </c>
      <c r="R152" s="7">
        <v>3.7191999999999998</v>
      </c>
      <c r="S152" s="7">
        <v>3.1315</v>
      </c>
      <c r="T152" s="7">
        <v>3.6526999999999998</v>
      </c>
    </row>
    <row r="153" spans="1:21" ht="15" customHeight="1" x14ac:dyDescent="0.25">
      <c r="A153" s="4">
        <v>55</v>
      </c>
      <c r="B153" s="3">
        <v>101</v>
      </c>
      <c r="C153" s="3">
        <v>2613</v>
      </c>
      <c r="D153" s="3" t="s">
        <v>26</v>
      </c>
      <c r="E153" s="3" t="s">
        <v>21</v>
      </c>
      <c r="F153" s="7">
        <v>2.7770999999999999</v>
      </c>
      <c r="G153" s="7">
        <v>3.0104000000000002</v>
      </c>
      <c r="H153" s="7">
        <v>2.9203999999999999</v>
      </c>
      <c r="I153" s="7">
        <v>2.9419</v>
      </c>
      <c r="J153" s="7">
        <v>3.1579999999999999</v>
      </c>
      <c r="K153" s="7">
        <v>3.1556000000000002</v>
      </c>
      <c r="L153" s="7">
        <v>3.4781</v>
      </c>
      <c r="M153" s="7">
        <v>3.8163</v>
      </c>
      <c r="N153" s="7">
        <v>3.8001999999999998</v>
      </c>
      <c r="O153" s="7">
        <v>3.8672</v>
      </c>
      <c r="P153" s="7">
        <v>3.8815</v>
      </c>
      <c r="Q153" s="7">
        <v>3.8816999999999999</v>
      </c>
      <c r="R153" s="7">
        <v>3.8123999999999998</v>
      </c>
      <c r="S153" s="7">
        <v>3.3056000000000001</v>
      </c>
      <c r="T153" s="7">
        <v>3.7768000000000002</v>
      </c>
    </row>
    <row r="154" spans="1:21" ht="15" customHeight="1" x14ac:dyDescent="0.25">
      <c r="A154" s="4">
        <v>60</v>
      </c>
      <c r="B154" s="3">
        <v>106</v>
      </c>
      <c r="C154" s="3">
        <v>2608</v>
      </c>
      <c r="D154" s="3" t="s">
        <v>24</v>
      </c>
      <c r="E154" s="3" t="s">
        <v>21</v>
      </c>
      <c r="F154" s="7">
        <v>2.2909999999999999</v>
      </c>
      <c r="G154" s="7">
        <v>2.3298999999999999</v>
      </c>
      <c r="H154" s="7">
        <v>2.5550000000000002</v>
      </c>
      <c r="I154" s="7">
        <v>2.1274999999999999</v>
      </c>
      <c r="J154" s="7">
        <v>2.9470999999999998</v>
      </c>
      <c r="K154" s="7">
        <v>2.6463999999999999</v>
      </c>
      <c r="L154" s="7">
        <v>2.5468000000000002</v>
      </c>
      <c r="M154" s="7">
        <v>2.9142999999999999</v>
      </c>
      <c r="N154" s="7">
        <v>3.0884999999999998</v>
      </c>
      <c r="O154" s="7">
        <v>3.6594000000000002</v>
      </c>
      <c r="P154" s="7">
        <v>3.4416000000000002</v>
      </c>
      <c r="Q154" s="7">
        <v>4.1820000000000004</v>
      </c>
      <c r="R154" s="7">
        <v>4.0552999999999999</v>
      </c>
      <c r="S154" s="7">
        <v>4.8449</v>
      </c>
      <c r="T154" s="7">
        <v>4.2641</v>
      </c>
    </row>
    <row r="155" spans="1:21" ht="15" customHeight="1" x14ac:dyDescent="0.25">
      <c r="A155" s="4">
        <v>105</v>
      </c>
      <c r="B155" s="3">
        <v>524</v>
      </c>
      <c r="C155" s="3">
        <v>3312</v>
      </c>
      <c r="D155" s="3" t="s">
        <v>32</v>
      </c>
      <c r="E155" s="3" t="s">
        <v>21</v>
      </c>
      <c r="F155" s="7">
        <v>3.6762000000000001</v>
      </c>
      <c r="G155" s="7">
        <v>3.8521999999999998</v>
      </c>
      <c r="H155" s="7">
        <v>3.7902999999999998</v>
      </c>
      <c r="I155" s="7">
        <v>3.5261</v>
      </c>
      <c r="J155" s="7">
        <v>3.5928</v>
      </c>
      <c r="K155" s="7">
        <v>3.5647000000000002</v>
      </c>
      <c r="L155" s="7">
        <v>3.3816999999999999</v>
      </c>
      <c r="M155" s="7">
        <v>3.3464</v>
      </c>
      <c r="N155" s="7">
        <v>3.5474999999999999</v>
      </c>
      <c r="O155" s="7">
        <v>3.4321000000000002</v>
      </c>
      <c r="P155" s="7">
        <v>3.7823000000000002</v>
      </c>
      <c r="Q155" s="7">
        <v>3.7768000000000002</v>
      </c>
      <c r="R155" s="7">
        <v>3.9041000000000001</v>
      </c>
      <c r="S155" s="7">
        <v>4.3361000000000001</v>
      </c>
      <c r="T155" s="7">
        <v>4.6184000000000003</v>
      </c>
    </row>
    <row r="156" spans="1:21" ht="15" customHeight="1" x14ac:dyDescent="0.25">
      <c r="A156" s="4"/>
      <c r="B156" s="3"/>
      <c r="C156" s="3"/>
      <c r="D156" s="3"/>
      <c r="E156" s="3"/>
      <c r="F156" s="7">
        <f>SUM(F9:F155)/147</f>
        <v>1.7781632653061228</v>
      </c>
      <c r="G156" s="7">
        <f t="shared" ref="G156:T156" si="0">SUM(G9:G155)/147</f>
        <v>1.7666673469387753</v>
      </c>
      <c r="H156" s="7">
        <f t="shared" si="0"/>
        <v>1.7307564625850351</v>
      </c>
      <c r="I156" s="7">
        <f t="shared" si="0"/>
        <v>1.7297448979591834</v>
      </c>
      <c r="J156" s="7">
        <f t="shared" si="0"/>
        <v>1.7379034013605446</v>
      </c>
      <c r="K156" s="7">
        <f t="shared" si="0"/>
        <v>1.6998061224489796</v>
      </c>
      <c r="L156" s="7">
        <f t="shared" si="0"/>
        <v>1.7672428571428573</v>
      </c>
      <c r="M156" s="7">
        <f t="shared" si="0"/>
        <v>1.7893517006802724</v>
      </c>
      <c r="N156" s="7">
        <f t="shared" si="0"/>
        <v>1.8322741496598649</v>
      </c>
      <c r="O156" s="7">
        <f t="shared" si="0"/>
        <v>1.8763612244897949</v>
      </c>
      <c r="P156" s="7">
        <f t="shared" si="0"/>
        <v>1.8800482993197278</v>
      </c>
      <c r="Q156" s="7">
        <f t="shared" si="0"/>
        <v>1.8786775510204088</v>
      </c>
      <c r="R156" s="7">
        <f t="shared" si="0"/>
        <v>1.8760972789115644</v>
      </c>
      <c r="S156" s="7">
        <f t="shared" si="0"/>
        <v>1.867954421768707</v>
      </c>
      <c r="T156" s="7">
        <f t="shared" si="0"/>
        <v>1.8800367346938773</v>
      </c>
      <c r="U156" s="5">
        <f>SUM(F156:T156)/15</f>
        <v>1.8060723809523813</v>
      </c>
    </row>
    <row r="157" spans="1:21" ht="15" customHeight="1" x14ac:dyDescent="0.25">
      <c r="A157" s="4"/>
      <c r="B157" s="3"/>
      <c r="C157" s="3"/>
      <c r="D157" s="3"/>
      <c r="E157" s="3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</row>
    <row r="158" spans="1:21" ht="15" customHeight="1" x14ac:dyDescent="0.25">
      <c r="B158" s="12"/>
      <c r="C158" s="12"/>
      <c r="D158" s="12"/>
      <c r="E158" s="12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5"/>
    </row>
    <row r="184" spans="1:1" x14ac:dyDescent="0.25">
      <c r="A184" t="s">
        <v>38</v>
      </c>
    </row>
  </sheetData>
  <sortState xmlns:xlrd2="http://schemas.microsoft.com/office/spreadsheetml/2017/richdata2" ref="A7:T157">
    <sortCondition ref="T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3FB2-9A09-4014-A900-2598AD5D6736}">
  <sheetPr transitionEvaluation="1" transitionEntry="1"/>
  <dimension ref="A4:U184"/>
  <sheetViews>
    <sheetView showGridLines="0" zoomScale="90" zoomScaleNormal="90" workbookViewId="0"/>
  </sheetViews>
  <sheetFormatPr defaultRowHeight="15" x14ac:dyDescent="0.25"/>
  <cols>
    <col min="4" max="5" width="15.7109375" customWidth="1"/>
  </cols>
  <sheetData>
    <row r="4" spans="1:20" ht="15" customHeight="1" x14ac:dyDescent="0.25">
      <c r="B4" s="10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" customHeight="1" x14ac:dyDescent="0.25">
      <c r="B5" s="9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x14ac:dyDescent="0.25">
      <c r="B6" s="2" t="s">
        <v>2</v>
      </c>
      <c r="C6" s="2" t="s">
        <v>3</v>
      </c>
      <c r="D6" s="2" t="s">
        <v>4</v>
      </c>
      <c r="E6" s="14" t="s">
        <v>61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  <c r="O6" s="2" t="s">
        <v>14</v>
      </c>
      <c r="P6" s="2" t="s">
        <v>15</v>
      </c>
      <c r="Q6" s="2" t="s">
        <v>16</v>
      </c>
      <c r="R6" s="2" t="s">
        <v>17</v>
      </c>
      <c r="S6" s="2" t="s">
        <v>18</v>
      </c>
      <c r="T6" s="2" t="s">
        <v>19</v>
      </c>
    </row>
    <row r="7" spans="1:20" ht="15" customHeight="1" x14ac:dyDescent="0.25">
      <c r="A7" s="4">
        <v>1</v>
      </c>
      <c r="B7" s="3">
        <v>6</v>
      </c>
      <c r="C7" s="3">
        <v>2980</v>
      </c>
      <c r="D7" s="3" t="s">
        <v>20</v>
      </c>
      <c r="E7" s="3" t="s">
        <v>21</v>
      </c>
      <c r="F7" s="7">
        <v>1.4870000000000001</v>
      </c>
      <c r="G7" s="7">
        <v>1.4497</v>
      </c>
      <c r="H7" s="7">
        <v>1.2233000000000001</v>
      </c>
      <c r="I7" s="7">
        <v>1.5283</v>
      </c>
      <c r="J7" s="7">
        <v>1.6425000000000001</v>
      </c>
      <c r="K7" s="7">
        <v>1.4192</v>
      </c>
      <c r="L7" s="7">
        <v>1.2626999999999999</v>
      </c>
      <c r="M7" s="7">
        <v>1.3740000000000001</v>
      </c>
      <c r="N7" s="7">
        <v>1.5484</v>
      </c>
      <c r="O7" s="7">
        <v>1.1252</v>
      </c>
      <c r="P7" s="7">
        <v>1.4063000000000001</v>
      </c>
      <c r="Q7" s="7">
        <v>1.2011000000000001</v>
      </c>
      <c r="R7" s="7">
        <v>1.4357</v>
      </c>
      <c r="S7" s="7">
        <v>1.4484999999999999</v>
      </c>
      <c r="T7" s="7">
        <v>1.2178</v>
      </c>
    </row>
    <row r="8" spans="1:20" ht="15" customHeight="1" x14ac:dyDescent="0.25">
      <c r="A8" s="4">
        <v>2</v>
      </c>
      <c r="B8" s="3">
        <v>14</v>
      </c>
      <c r="C8" s="3">
        <v>2954</v>
      </c>
      <c r="D8" s="3" t="s">
        <v>22</v>
      </c>
      <c r="E8" s="3" t="s">
        <v>21</v>
      </c>
      <c r="F8" s="7">
        <v>1.6595</v>
      </c>
      <c r="G8" s="7">
        <v>1.5821000000000001</v>
      </c>
      <c r="H8" s="7">
        <v>1.2201</v>
      </c>
      <c r="I8" s="7">
        <v>1.4624999999999999</v>
      </c>
      <c r="J8" s="7">
        <v>1.1983999999999999</v>
      </c>
      <c r="K8" s="7">
        <v>1.04</v>
      </c>
      <c r="L8" s="7">
        <v>1.1076999999999999</v>
      </c>
      <c r="M8" s="7">
        <v>1.5349999999999999</v>
      </c>
      <c r="N8" s="7">
        <v>1.3164</v>
      </c>
      <c r="O8" s="7">
        <v>1.4951000000000001</v>
      </c>
      <c r="P8" s="7">
        <v>1.1786000000000001</v>
      </c>
      <c r="Q8" s="7">
        <v>1.5598000000000001</v>
      </c>
      <c r="R8" s="7">
        <v>1.2307999999999999</v>
      </c>
      <c r="S8" s="7">
        <v>1.7666999999999999</v>
      </c>
      <c r="T8" s="7">
        <v>1.2351000000000001</v>
      </c>
    </row>
    <row r="9" spans="1:20" ht="15" customHeight="1" x14ac:dyDescent="0.25">
      <c r="A9" s="4">
        <v>3</v>
      </c>
      <c r="B9" s="3">
        <v>15</v>
      </c>
      <c r="C9" s="3">
        <v>2953</v>
      </c>
      <c r="D9" s="3" t="s">
        <v>22</v>
      </c>
      <c r="E9" s="3" t="s">
        <v>21</v>
      </c>
      <c r="F9" s="7">
        <v>1.6386000000000001</v>
      </c>
      <c r="G9" s="7">
        <v>1.9656</v>
      </c>
      <c r="H9" s="7">
        <v>1.4629000000000001</v>
      </c>
      <c r="I9" s="7">
        <v>1.7697000000000001</v>
      </c>
      <c r="J9" s="7">
        <v>1.9015</v>
      </c>
      <c r="K9" s="7">
        <v>1.4706999999999999</v>
      </c>
      <c r="L9" s="7">
        <v>1.5793999999999999</v>
      </c>
      <c r="M9" s="7">
        <v>1.7309000000000001</v>
      </c>
      <c r="N9" s="7">
        <v>1.7783</v>
      </c>
      <c r="O9" s="7">
        <v>2.0512999999999999</v>
      </c>
      <c r="P9" s="7">
        <v>1.5281</v>
      </c>
      <c r="Q9" s="7">
        <v>1.8746</v>
      </c>
      <c r="R9" s="7">
        <v>1.4615</v>
      </c>
      <c r="S9" s="7">
        <v>1.7239</v>
      </c>
      <c r="T9" s="7">
        <v>1.7144999999999999</v>
      </c>
    </row>
    <row r="10" spans="1:20" ht="15" customHeight="1" x14ac:dyDescent="0.25">
      <c r="A10" s="4">
        <v>4</v>
      </c>
      <c r="B10" s="3">
        <v>16</v>
      </c>
      <c r="C10" s="3">
        <v>2952</v>
      </c>
      <c r="D10" s="3" t="s">
        <v>22</v>
      </c>
      <c r="E10" s="3" t="s">
        <v>21</v>
      </c>
      <c r="F10" s="7">
        <v>1.8077000000000001</v>
      </c>
      <c r="G10" s="7">
        <v>1.5829</v>
      </c>
      <c r="H10" s="7">
        <v>1.9764999999999999</v>
      </c>
      <c r="I10" s="7">
        <v>1.5761000000000001</v>
      </c>
      <c r="J10" s="7">
        <v>1.7154</v>
      </c>
      <c r="K10" s="7">
        <v>1.6241000000000001</v>
      </c>
      <c r="L10" s="7">
        <v>1.6711</v>
      </c>
      <c r="M10" s="7">
        <v>1.9426000000000001</v>
      </c>
      <c r="N10" s="7">
        <v>1.7965</v>
      </c>
      <c r="O10" s="7">
        <v>1.9583999999999999</v>
      </c>
      <c r="P10" s="7">
        <v>1.8</v>
      </c>
      <c r="Q10" s="7">
        <v>1.7689999999999999</v>
      </c>
      <c r="R10" s="7">
        <v>1.742</v>
      </c>
      <c r="S10" s="7">
        <v>1.9672000000000001</v>
      </c>
      <c r="T10" s="7">
        <v>1.9629000000000001</v>
      </c>
    </row>
    <row r="11" spans="1:20" ht="15" customHeight="1" x14ac:dyDescent="0.25">
      <c r="A11" s="4">
        <v>5</v>
      </c>
      <c r="B11" s="3">
        <v>17</v>
      </c>
      <c r="C11" s="3">
        <v>2951</v>
      </c>
      <c r="D11" s="3" t="s">
        <v>22</v>
      </c>
      <c r="E11" s="3" t="s">
        <v>21</v>
      </c>
      <c r="F11" s="7">
        <v>1.9463999999999999</v>
      </c>
      <c r="G11" s="7">
        <v>2.1850000000000001</v>
      </c>
      <c r="H11" s="7">
        <v>2.0211999999999999</v>
      </c>
      <c r="I11" s="7">
        <v>1.8306</v>
      </c>
      <c r="J11" s="7">
        <v>1.99</v>
      </c>
      <c r="K11" s="7">
        <v>1.7871999999999999</v>
      </c>
      <c r="L11" s="7">
        <v>1.5747</v>
      </c>
      <c r="M11" s="7">
        <v>1.748</v>
      </c>
      <c r="N11" s="7">
        <v>1.5927</v>
      </c>
      <c r="O11" s="7">
        <v>2.1884999999999999</v>
      </c>
      <c r="P11" s="7">
        <v>1.7095</v>
      </c>
      <c r="Q11" s="7">
        <v>1.9222999999999999</v>
      </c>
      <c r="R11" s="7">
        <v>1.6493</v>
      </c>
      <c r="S11" s="7">
        <v>1.6826000000000001</v>
      </c>
      <c r="T11" s="7">
        <v>2.0158</v>
      </c>
    </row>
    <row r="12" spans="1:20" ht="15" customHeight="1" x14ac:dyDescent="0.25">
      <c r="A12" s="4">
        <v>6</v>
      </c>
      <c r="B12" s="3">
        <v>18</v>
      </c>
      <c r="C12" s="3">
        <v>2950</v>
      </c>
      <c r="D12" s="3" t="s">
        <v>22</v>
      </c>
      <c r="E12" s="3" t="s">
        <v>21</v>
      </c>
      <c r="F12" s="7">
        <v>2.0482999999999998</v>
      </c>
      <c r="G12" s="7">
        <v>2.1556999999999999</v>
      </c>
      <c r="H12" s="7">
        <v>2.1124999999999998</v>
      </c>
      <c r="I12" s="7">
        <v>2.0366</v>
      </c>
      <c r="J12" s="7">
        <v>2.3119999999999998</v>
      </c>
      <c r="K12" s="7">
        <v>1.9442999999999999</v>
      </c>
      <c r="L12" s="7">
        <v>1.7177</v>
      </c>
      <c r="M12" s="7">
        <v>1.9235</v>
      </c>
      <c r="N12" s="7">
        <v>2.0405000000000002</v>
      </c>
      <c r="O12" s="7">
        <v>2.1299000000000001</v>
      </c>
      <c r="P12" s="7">
        <v>1.9443999999999999</v>
      </c>
      <c r="Q12" s="7">
        <v>1.8682000000000001</v>
      </c>
      <c r="R12" s="7">
        <v>2.0768</v>
      </c>
      <c r="S12" s="7">
        <v>2.2302</v>
      </c>
      <c r="T12" s="7">
        <v>2.2172000000000001</v>
      </c>
    </row>
    <row r="13" spans="1:20" ht="15" customHeight="1" x14ac:dyDescent="0.25">
      <c r="A13" s="4">
        <v>7</v>
      </c>
      <c r="B13" s="3">
        <v>19</v>
      </c>
      <c r="C13" s="3">
        <v>2949</v>
      </c>
      <c r="D13" s="3" t="s">
        <v>22</v>
      </c>
      <c r="E13" s="3" t="s">
        <v>21</v>
      </c>
      <c r="F13" s="7">
        <v>2.6476000000000002</v>
      </c>
      <c r="G13" s="7">
        <v>2.9279000000000002</v>
      </c>
      <c r="H13" s="7">
        <v>2.94</v>
      </c>
      <c r="I13" s="7">
        <v>3.0707</v>
      </c>
      <c r="J13" s="7">
        <v>2.9925000000000002</v>
      </c>
      <c r="K13" s="7">
        <v>2.8652000000000002</v>
      </c>
      <c r="L13" s="7">
        <v>2.7181999999999999</v>
      </c>
      <c r="M13" s="7">
        <v>2.8997999999999999</v>
      </c>
      <c r="N13" s="7">
        <v>2.9853999999999998</v>
      </c>
      <c r="O13" s="7">
        <v>2.9658000000000002</v>
      </c>
      <c r="P13" s="7">
        <v>2.7890999999999999</v>
      </c>
      <c r="Q13" s="7">
        <v>3.113</v>
      </c>
      <c r="R13" s="7">
        <v>3.2210999999999999</v>
      </c>
      <c r="S13" s="7">
        <v>3.1974</v>
      </c>
      <c r="T13" s="7">
        <v>3.3527</v>
      </c>
    </row>
    <row r="14" spans="1:20" ht="15" customHeight="1" x14ac:dyDescent="0.25">
      <c r="A14" s="4">
        <v>8</v>
      </c>
      <c r="B14" s="3">
        <v>20</v>
      </c>
      <c r="C14" s="3">
        <v>2948</v>
      </c>
      <c r="D14" s="3" t="s">
        <v>22</v>
      </c>
      <c r="E14" s="3" t="s">
        <v>21</v>
      </c>
      <c r="F14" s="7">
        <v>1.6140000000000001</v>
      </c>
      <c r="G14" s="7">
        <v>1.5992999999999999</v>
      </c>
      <c r="H14" s="7">
        <v>1.5860000000000001</v>
      </c>
      <c r="I14" s="7">
        <v>1.6045</v>
      </c>
      <c r="J14" s="7">
        <v>1.8605</v>
      </c>
      <c r="K14" s="7">
        <v>1.7236</v>
      </c>
      <c r="L14" s="7">
        <v>1.7171000000000001</v>
      </c>
      <c r="M14" s="7">
        <v>1.7305999999999999</v>
      </c>
      <c r="N14" s="7">
        <v>1.8837999999999999</v>
      </c>
      <c r="O14" s="7">
        <v>1.5407</v>
      </c>
      <c r="P14" s="7">
        <v>1.5949</v>
      </c>
      <c r="Q14" s="7">
        <v>1.6949000000000001</v>
      </c>
      <c r="R14" s="7">
        <v>1.5697000000000001</v>
      </c>
      <c r="S14" s="7">
        <v>1.7814000000000001</v>
      </c>
      <c r="T14" s="7">
        <v>1.8341000000000001</v>
      </c>
    </row>
    <row r="15" spans="1:20" ht="15" customHeight="1" x14ac:dyDescent="0.25">
      <c r="A15" s="4">
        <v>9</v>
      </c>
      <c r="B15" s="3">
        <v>22</v>
      </c>
      <c r="C15" s="3">
        <v>2947</v>
      </c>
      <c r="D15" s="3" t="s">
        <v>22</v>
      </c>
      <c r="E15" s="3" t="s">
        <v>21</v>
      </c>
      <c r="F15" s="7">
        <v>1.6294999999999999</v>
      </c>
      <c r="G15" s="7">
        <v>1.7699</v>
      </c>
      <c r="H15" s="7">
        <v>1.7849999999999999</v>
      </c>
      <c r="I15" s="7">
        <v>1.8006</v>
      </c>
      <c r="J15" s="7">
        <v>1.5374000000000001</v>
      </c>
      <c r="K15" s="7">
        <v>1.6713</v>
      </c>
      <c r="L15" s="7">
        <v>1.6815</v>
      </c>
      <c r="M15" s="7">
        <v>1.2616000000000001</v>
      </c>
      <c r="N15" s="7">
        <v>1.3897999999999999</v>
      </c>
      <c r="O15" s="7">
        <v>1.6633</v>
      </c>
      <c r="P15" s="7">
        <v>1.6628000000000001</v>
      </c>
      <c r="Q15" s="7">
        <v>1.6814</v>
      </c>
      <c r="R15" s="7">
        <v>1.4629000000000001</v>
      </c>
      <c r="S15" s="7">
        <v>1.3536999999999999</v>
      </c>
      <c r="T15" s="7">
        <v>1.5275000000000001</v>
      </c>
    </row>
    <row r="16" spans="1:20" ht="15" customHeight="1" x14ac:dyDescent="0.25">
      <c r="A16" s="4">
        <v>10</v>
      </c>
      <c r="B16" s="3">
        <v>23</v>
      </c>
      <c r="C16" s="3">
        <v>2938</v>
      </c>
      <c r="D16" s="3" t="s">
        <v>23</v>
      </c>
      <c r="E16" s="3" t="s">
        <v>21</v>
      </c>
      <c r="F16" s="7">
        <v>3.0103</v>
      </c>
      <c r="G16" s="7">
        <v>2.9733999999999998</v>
      </c>
      <c r="H16" s="7">
        <v>3.0243000000000002</v>
      </c>
      <c r="I16" s="7">
        <v>3.0579000000000001</v>
      </c>
      <c r="J16" s="7">
        <v>3.1093000000000002</v>
      </c>
      <c r="K16" s="7">
        <v>2.9066000000000001</v>
      </c>
      <c r="L16" s="7">
        <v>2.9054000000000002</v>
      </c>
      <c r="M16" s="7">
        <v>2.8359999999999999</v>
      </c>
      <c r="N16" s="7">
        <v>3.101</v>
      </c>
      <c r="O16" s="7">
        <v>2.8557999999999999</v>
      </c>
      <c r="P16" s="7">
        <v>2.827</v>
      </c>
      <c r="Q16" s="7">
        <v>3.0327000000000002</v>
      </c>
      <c r="R16" s="7">
        <v>3.0405000000000002</v>
      </c>
      <c r="S16" s="7">
        <v>3.1604000000000001</v>
      </c>
      <c r="T16" s="7">
        <v>3.3033999999999999</v>
      </c>
    </row>
    <row r="17" spans="1:20" ht="15" customHeight="1" x14ac:dyDescent="0.25">
      <c r="A17" s="4">
        <v>11</v>
      </c>
      <c r="B17" s="3">
        <v>24</v>
      </c>
      <c r="C17" s="3">
        <v>2937</v>
      </c>
      <c r="D17" s="3" t="s">
        <v>23</v>
      </c>
      <c r="E17" s="3" t="s">
        <v>21</v>
      </c>
      <c r="F17" s="7">
        <v>2.8637000000000001</v>
      </c>
      <c r="G17" s="7">
        <v>2.9883000000000002</v>
      </c>
      <c r="H17" s="7">
        <v>3.1444000000000001</v>
      </c>
      <c r="I17" s="7">
        <v>3.3574000000000002</v>
      </c>
      <c r="J17" s="7">
        <v>3.2532000000000001</v>
      </c>
      <c r="K17" s="7">
        <v>3.2633999999999999</v>
      </c>
      <c r="L17" s="7">
        <v>3.0548000000000002</v>
      </c>
      <c r="M17" s="7">
        <v>3.3029999999999999</v>
      </c>
      <c r="N17" s="7">
        <v>2.9904000000000002</v>
      </c>
      <c r="O17" s="7">
        <v>3.1065999999999998</v>
      </c>
      <c r="P17" s="7">
        <v>3.0661999999999998</v>
      </c>
      <c r="Q17" s="7">
        <v>3.2755000000000001</v>
      </c>
      <c r="R17" s="7">
        <v>3.4171</v>
      </c>
      <c r="S17" s="7">
        <v>3.2917999999999998</v>
      </c>
      <c r="T17" s="7">
        <v>3.3256000000000001</v>
      </c>
    </row>
    <row r="18" spans="1:20" ht="15" customHeight="1" x14ac:dyDescent="0.25">
      <c r="A18" s="4">
        <v>12</v>
      </c>
      <c r="B18" s="3">
        <v>25</v>
      </c>
      <c r="C18" s="3">
        <v>2936</v>
      </c>
      <c r="D18" s="3" t="s">
        <v>23</v>
      </c>
      <c r="E18" s="3" t="s">
        <v>21</v>
      </c>
      <c r="F18" s="7">
        <v>2.3065000000000002</v>
      </c>
      <c r="G18" s="7">
        <v>2.1987000000000001</v>
      </c>
      <c r="H18" s="7">
        <v>1.9769000000000001</v>
      </c>
      <c r="I18" s="7">
        <v>2.3033000000000001</v>
      </c>
      <c r="J18" s="7">
        <v>2.3287</v>
      </c>
      <c r="K18" s="7">
        <v>2.4325000000000001</v>
      </c>
      <c r="L18" s="7">
        <v>3.2139000000000002</v>
      </c>
      <c r="M18" s="7">
        <v>3.0550999999999999</v>
      </c>
      <c r="N18" s="7">
        <v>2.8212999999999999</v>
      </c>
      <c r="O18" s="7">
        <v>3.2073999999999998</v>
      </c>
      <c r="P18" s="7">
        <v>3.1259999999999999</v>
      </c>
      <c r="Q18" s="7">
        <v>3.0036</v>
      </c>
      <c r="R18" s="7">
        <v>3.0636999999999999</v>
      </c>
      <c r="S18" s="7">
        <v>3.0691000000000002</v>
      </c>
      <c r="T18" s="7">
        <v>2.9416000000000002</v>
      </c>
    </row>
    <row r="19" spans="1:20" ht="15" customHeight="1" x14ac:dyDescent="0.25">
      <c r="A19" s="4">
        <v>13</v>
      </c>
      <c r="B19" s="3">
        <v>26</v>
      </c>
      <c r="C19" s="3">
        <v>2935</v>
      </c>
      <c r="D19" s="3" t="s">
        <v>23</v>
      </c>
      <c r="E19" s="3" t="s">
        <v>21</v>
      </c>
      <c r="F19" s="7">
        <v>1.6765000000000001</v>
      </c>
      <c r="G19" s="7">
        <v>1.7806</v>
      </c>
      <c r="H19" s="7">
        <v>1.7493000000000001</v>
      </c>
      <c r="I19" s="7">
        <v>1.7152000000000001</v>
      </c>
      <c r="J19" s="7">
        <v>1.7747999999999999</v>
      </c>
      <c r="K19" s="7">
        <v>2.3058999999999998</v>
      </c>
      <c r="L19" s="7">
        <v>2.6055999999999999</v>
      </c>
      <c r="M19" s="7">
        <v>2.3881999999999999</v>
      </c>
      <c r="N19" s="7">
        <v>2.7073</v>
      </c>
      <c r="O19" s="7">
        <v>2.4744000000000002</v>
      </c>
      <c r="P19" s="7">
        <v>2.4192999999999998</v>
      </c>
      <c r="Q19" s="7">
        <v>2.1072000000000002</v>
      </c>
      <c r="R19" s="7">
        <v>2.5754999999999999</v>
      </c>
      <c r="S19" s="7">
        <v>2.3321000000000001</v>
      </c>
      <c r="T19" s="7">
        <v>2.2103000000000002</v>
      </c>
    </row>
    <row r="20" spans="1:20" ht="15" customHeight="1" x14ac:dyDescent="0.25">
      <c r="A20" s="4">
        <v>14</v>
      </c>
      <c r="B20" s="3">
        <v>27</v>
      </c>
      <c r="C20" s="3">
        <v>2880</v>
      </c>
      <c r="D20" s="3" t="s">
        <v>23</v>
      </c>
      <c r="E20" s="3" t="s">
        <v>21</v>
      </c>
      <c r="F20" s="7">
        <v>1.4806999999999999</v>
      </c>
      <c r="G20" s="7">
        <v>1.7687999999999999</v>
      </c>
      <c r="H20" s="7">
        <v>1.5939000000000001</v>
      </c>
      <c r="I20" s="7">
        <v>1.6314</v>
      </c>
      <c r="J20" s="7">
        <v>1.5686</v>
      </c>
      <c r="K20" s="7">
        <v>1.7703</v>
      </c>
      <c r="L20" s="7">
        <v>1.4641</v>
      </c>
      <c r="M20" s="7">
        <v>1.5798000000000001</v>
      </c>
      <c r="N20" s="7">
        <v>1.6556</v>
      </c>
      <c r="O20" s="7">
        <v>1.7527999999999999</v>
      </c>
      <c r="P20" s="7">
        <v>1.6505000000000001</v>
      </c>
      <c r="Q20" s="7">
        <v>1.3196000000000001</v>
      </c>
      <c r="R20" s="7">
        <v>1.3627</v>
      </c>
      <c r="S20" s="7">
        <v>1.3649</v>
      </c>
      <c r="T20" s="7">
        <v>1.4643999999999999</v>
      </c>
    </row>
    <row r="21" spans="1:20" ht="15" customHeight="1" x14ac:dyDescent="0.25">
      <c r="A21" s="4">
        <v>15</v>
      </c>
      <c r="B21" s="3">
        <v>28</v>
      </c>
      <c r="C21" s="3">
        <v>2879</v>
      </c>
      <c r="D21" s="3" t="s">
        <v>23</v>
      </c>
      <c r="E21" s="3" t="s">
        <v>21</v>
      </c>
      <c r="F21" s="7">
        <v>1.5838000000000001</v>
      </c>
      <c r="G21" s="7">
        <v>1.7417</v>
      </c>
      <c r="H21" s="7">
        <v>1.6772</v>
      </c>
      <c r="I21" s="7">
        <v>1.7383999999999999</v>
      </c>
      <c r="J21" s="7">
        <v>1.4054</v>
      </c>
      <c r="K21" s="7">
        <v>1.5837000000000001</v>
      </c>
      <c r="L21" s="7">
        <v>1.6889000000000001</v>
      </c>
      <c r="M21" s="7">
        <v>1.4398</v>
      </c>
      <c r="N21" s="7">
        <v>1.3427</v>
      </c>
      <c r="O21" s="7">
        <v>1.7911999999999999</v>
      </c>
      <c r="P21" s="7">
        <v>1.2072000000000001</v>
      </c>
      <c r="Q21" s="7">
        <v>1.3016000000000001</v>
      </c>
      <c r="R21" s="7">
        <v>1.7044999999999999</v>
      </c>
      <c r="S21" s="7">
        <v>1.3774999999999999</v>
      </c>
      <c r="T21" s="7">
        <v>1.1994</v>
      </c>
    </row>
    <row r="22" spans="1:20" ht="15" customHeight="1" x14ac:dyDescent="0.25">
      <c r="A22" s="4">
        <v>16</v>
      </c>
      <c r="B22" s="3">
        <v>29</v>
      </c>
      <c r="C22" s="3">
        <v>2878</v>
      </c>
      <c r="D22" s="3" t="s">
        <v>23</v>
      </c>
      <c r="E22" s="3" t="s">
        <v>21</v>
      </c>
      <c r="F22" s="7">
        <v>1.6160000000000001</v>
      </c>
      <c r="G22" s="7">
        <v>1.6896</v>
      </c>
      <c r="H22" s="7">
        <v>1.6990000000000001</v>
      </c>
      <c r="I22" s="7">
        <v>1.4037999999999999</v>
      </c>
      <c r="J22" s="7">
        <v>1.5633999999999999</v>
      </c>
      <c r="K22" s="7">
        <v>1.3628</v>
      </c>
      <c r="L22" s="7">
        <v>1.4597</v>
      </c>
      <c r="M22" s="7">
        <v>1.4295</v>
      </c>
      <c r="N22" s="7">
        <v>1.7210000000000001</v>
      </c>
      <c r="O22" s="7">
        <v>1.8069</v>
      </c>
      <c r="P22" s="7">
        <v>1.4855</v>
      </c>
      <c r="Q22" s="7">
        <v>1.5021</v>
      </c>
      <c r="R22" s="7">
        <v>1.5985</v>
      </c>
      <c r="S22" s="7">
        <v>1.3657999999999999</v>
      </c>
      <c r="T22" s="7">
        <v>1.6609</v>
      </c>
    </row>
    <row r="23" spans="1:20" ht="15" customHeight="1" x14ac:dyDescent="0.25">
      <c r="A23" s="4">
        <v>17</v>
      </c>
      <c r="B23" s="3">
        <v>30</v>
      </c>
      <c r="C23" s="3">
        <v>2877</v>
      </c>
      <c r="D23" s="3" t="s">
        <v>23</v>
      </c>
      <c r="E23" s="3" t="s">
        <v>21</v>
      </c>
      <c r="F23" s="7">
        <v>1.7749999999999999</v>
      </c>
      <c r="G23" s="7">
        <v>1.7931999999999999</v>
      </c>
      <c r="H23" s="7">
        <v>2.0754999999999999</v>
      </c>
      <c r="I23" s="7">
        <v>1.8032999999999999</v>
      </c>
      <c r="J23" s="7">
        <v>2.1070000000000002</v>
      </c>
      <c r="K23" s="7">
        <v>1.8875</v>
      </c>
      <c r="L23" s="7">
        <v>1.8628</v>
      </c>
      <c r="M23" s="7">
        <v>1.6055999999999999</v>
      </c>
      <c r="N23" s="7">
        <v>1.6763999999999999</v>
      </c>
      <c r="O23" s="7">
        <v>1.4946999999999999</v>
      </c>
      <c r="P23" s="7">
        <v>1.9366000000000001</v>
      </c>
      <c r="Q23" s="7">
        <v>1.5536000000000001</v>
      </c>
      <c r="R23" s="7">
        <v>1.6916</v>
      </c>
      <c r="S23" s="7">
        <v>1.4048</v>
      </c>
      <c r="T23" s="7">
        <v>1.6935</v>
      </c>
    </row>
    <row r="24" spans="1:20" ht="15" customHeight="1" x14ac:dyDescent="0.25">
      <c r="A24" s="4">
        <v>18</v>
      </c>
      <c r="B24" s="3">
        <v>31</v>
      </c>
      <c r="C24" s="3">
        <v>2876</v>
      </c>
      <c r="D24" s="3" t="s">
        <v>23</v>
      </c>
      <c r="E24" s="3" t="s">
        <v>21</v>
      </c>
      <c r="F24" s="7">
        <v>1.8745000000000001</v>
      </c>
      <c r="G24" s="7">
        <v>1.5607</v>
      </c>
      <c r="H24" s="7">
        <v>1.6346000000000001</v>
      </c>
      <c r="I24" s="7">
        <v>2.0579000000000001</v>
      </c>
      <c r="J24" s="7">
        <v>2.0415000000000001</v>
      </c>
      <c r="K24" s="7">
        <v>1.4583999999999999</v>
      </c>
      <c r="L24" s="7">
        <v>1.7045999999999999</v>
      </c>
      <c r="M24" s="7">
        <v>1.8633</v>
      </c>
      <c r="N24" s="7">
        <v>1.8541000000000001</v>
      </c>
      <c r="O24" s="7">
        <v>1.8244</v>
      </c>
      <c r="P24" s="7">
        <v>1.4767999999999999</v>
      </c>
      <c r="Q24" s="7">
        <v>1.621</v>
      </c>
      <c r="R24" s="7">
        <v>1.837</v>
      </c>
      <c r="S24" s="7">
        <v>1.2346999999999999</v>
      </c>
      <c r="T24" s="7">
        <v>1.4712000000000001</v>
      </c>
    </row>
    <row r="25" spans="1:20" ht="15" customHeight="1" x14ac:dyDescent="0.25">
      <c r="A25" s="4">
        <v>19</v>
      </c>
      <c r="B25" s="3">
        <v>32</v>
      </c>
      <c r="C25" s="3">
        <v>2875</v>
      </c>
      <c r="D25" s="3" t="s">
        <v>23</v>
      </c>
      <c r="E25" s="3" t="s">
        <v>21</v>
      </c>
      <c r="F25" s="7">
        <v>1.4773000000000001</v>
      </c>
      <c r="G25" s="7">
        <v>1.7470000000000001</v>
      </c>
      <c r="H25" s="7">
        <v>1.4631000000000001</v>
      </c>
      <c r="I25" s="7">
        <v>1.8803000000000001</v>
      </c>
      <c r="J25" s="7">
        <v>1.9167000000000001</v>
      </c>
      <c r="K25" s="7">
        <v>1.2712000000000001</v>
      </c>
      <c r="L25" s="7">
        <v>1.1941999999999999</v>
      </c>
      <c r="M25" s="7">
        <v>1.296</v>
      </c>
      <c r="N25" s="7">
        <v>1.1715</v>
      </c>
      <c r="O25" s="7">
        <v>1.6164000000000001</v>
      </c>
      <c r="P25" s="7">
        <v>1.1425000000000001</v>
      </c>
      <c r="Q25" s="7">
        <v>1.3929</v>
      </c>
      <c r="R25" s="7">
        <v>1.4343999999999999</v>
      </c>
      <c r="S25" s="7">
        <v>0.96540000000000004</v>
      </c>
      <c r="T25" s="7">
        <v>0.6986</v>
      </c>
    </row>
    <row r="26" spans="1:20" ht="15" customHeight="1" x14ac:dyDescent="0.25">
      <c r="A26" s="4">
        <v>20</v>
      </c>
      <c r="B26" s="3">
        <v>38</v>
      </c>
      <c r="C26" s="3">
        <v>2849</v>
      </c>
      <c r="D26" s="3" t="s">
        <v>23</v>
      </c>
      <c r="E26" s="3" t="s">
        <v>21</v>
      </c>
      <c r="F26" s="7">
        <v>1.7175</v>
      </c>
      <c r="G26" s="7">
        <v>1.8231999999999999</v>
      </c>
      <c r="H26" s="7">
        <v>1.8029999999999999</v>
      </c>
      <c r="I26" s="7">
        <v>1.7343</v>
      </c>
      <c r="J26" s="7">
        <v>1.9585999999999999</v>
      </c>
      <c r="K26" s="7">
        <v>1.3320000000000001</v>
      </c>
      <c r="L26" s="7">
        <v>1.9011</v>
      </c>
      <c r="M26" s="7">
        <v>1.6154999999999999</v>
      </c>
      <c r="N26" s="7">
        <v>1.6113</v>
      </c>
      <c r="O26" s="7">
        <v>1.7123999999999999</v>
      </c>
      <c r="P26" s="7">
        <v>2.0508999999999999</v>
      </c>
      <c r="Q26" s="7">
        <v>2.2452000000000001</v>
      </c>
      <c r="R26" s="7">
        <v>2.3534000000000002</v>
      </c>
      <c r="S26" s="7">
        <v>2.8412000000000002</v>
      </c>
      <c r="T26" s="7">
        <v>2.2804000000000002</v>
      </c>
    </row>
    <row r="27" spans="1:20" ht="15" customHeight="1" x14ac:dyDescent="0.25">
      <c r="A27" s="4">
        <v>21</v>
      </c>
      <c r="B27" s="3">
        <v>39</v>
      </c>
      <c r="C27" s="3">
        <v>2848</v>
      </c>
      <c r="D27" s="3" t="s">
        <v>23</v>
      </c>
      <c r="E27" s="3" t="s">
        <v>21</v>
      </c>
      <c r="F27" s="7">
        <v>1.5430999999999999</v>
      </c>
      <c r="G27" s="7">
        <v>1.6312</v>
      </c>
      <c r="H27" s="7">
        <v>1.7051000000000001</v>
      </c>
      <c r="I27" s="7">
        <v>1.8325</v>
      </c>
      <c r="J27" s="7">
        <v>1.544</v>
      </c>
      <c r="K27" s="7">
        <v>1.3892</v>
      </c>
      <c r="L27" s="7">
        <v>1.7305999999999999</v>
      </c>
      <c r="M27" s="7">
        <v>1.7277</v>
      </c>
      <c r="N27" s="7">
        <v>1.6245000000000001</v>
      </c>
      <c r="O27" s="7">
        <v>1.5592999999999999</v>
      </c>
      <c r="P27" s="7">
        <v>1.6423000000000001</v>
      </c>
      <c r="Q27" s="7">
        <v>1.6518999999999999</v>
      </c>
      <c r="R27" s="7">
        <v>1.9843999999999999</v>
      </c>
      <c r="S27" s="7">
        <v>1.7588999999999999</v>
      </c>
      <c r="T27" s="7">
        <v>1.8333999999999999</v>
      </c>
    </row>
    <row r="28" spans="1:20" ht="15" customHeight="1" x14ac:dyDescent="0.25">
      <c r="A28" s="4">
        <v>22</v>
      </c>
      <c r="B28" s="3">
        <v>40</v>
      </c>
      <c r="C28" s="3">
        <v>2847</v>
      </c>
      <c r="D28" s="3" t="s">
        <v>23</v>
      </c>
      <c r="E28" s="3" t="s">
        <v>21</v>
      </c>
      <c r="F28" s="7">
        <v>1.9402999999999999</v>
      </c>
      <c r="G28" s="7">
        <v>1.8268</v>
      </c>
      <c r="H28" s="7">
        <v>1.7581</v>
      </c>
      <c r="I28" s="7">
        <v>1.6600999999999999</v>
      </c>
      <c r="J28" s="7">
        <v>1.9086000000000001</v>
      </c>
      <c r="K28" s="7">
        <v>1.6726000000000001</v>
      </c>
      <c r="L28" s="7">
        <v>1.696</v>
      </c>
      <c r="M28" s="7">
        <v>1.6694</v>
      </c>
      <c r="N28" s="7">
        <v>1.8505</v>
      </c>
      <c r="O28" s="7">
        <v>1.7</v>
      </c>
      <c r="P28" s="7">
        <v>1.4835</v>
      </c>
      <c r="Q28" s="7">
        <v>1.4876</v>
      </c>
      <c r="R28" s="7">
        <v>1.7310000000000001</v>
      </c>
      <c r="S28" s="7">
        <v>1.7011000000000001</v>
      </c>
      <c r="T28" s="7">
        <v>1.8702000000000001</v>
      </c>
    </row>
    <row r="29" spans="1:20" ht="15" customHeight="1" x14ac:dyDescent="0.25">
      <c r="A29" s="4">
        <v>23</v>
      </c>
      <c r="B29" s="3">
        <v>41</v>
      </c>
      <c r="C29" s="3">
        <v>2846</v>
      </c>
      <c r="D29" s="3" t="s">
        <v>23</v>
      </c>
      <c r="E29" s="3" t="s">
        <v>21</v>
      </c>
      <c r="F29" s="7">
        <v>1.6351</v>
      </c>
      <c r="G29" s="7">
        <v>1.5920000000000001</v>
      </c>
      <c r="H29" s="7">
        <v>1.8513999999999999</v>
      </c>
      <c r="I29" s="7">
        <v>1.7445999999999999</v>
      </c>
      <c r="J29" s="7">
        <v>1.7962</v>
      </c>
      <c r="K29" s="7">
        <v>1.8098000000000001</v>
      </c>
      <c r="L29" s="7">
        <v>1.8070999999999999</v>
      </c>
      <c r="M29" s="7">
        <v>1.516</v>
      </c>
      <c r="N29" s="7">
        <v>1.6721999999999999</v>
      </c>
      <c r="O29" s="7">
        <v>1.7724</v>
      </c>
      <c r="P29" s="7">
        <v>1.6316999999999999</v>
      </c>
      <c r="Q29" s="7">
        <v>1.6302000000000001</v>
      </c>
      <c r="R29" s="7">
        <v>1.6514</v>
      </c>
      <c r="S29" s="7">
        <v>1.3351999999999999</v>
      </c>
      <c r="T29" s="7">
        <v>1.302</v>
      </c>
    </row>
    <row r="30" spans="1:20" ht="15" customHeight="1" x14ac:dyDescent="0.25">
      <c r="A30" s="4">
        <v>24</v>
      </c>
      <c r="B30" s="3">
        <v>42</v>
      </c>
      <c r="C30" s="3">
        <v>2845</v>
      </c>
      <c r="D30" s="3" t="s">
        <v>23</v>
      </c>
      <c r="E30" s="3" t="s">
        <v>21</v>
      </c>
      <c r="F30" s="7">
        <v>1.8003</v>
      </c>
      <c r="G30" s="7">
        <v>1.734</v>
      </c>
      <c r="H30" s="7">
        <v>1.8908</v>
      </c>
      <c r="I30" s="7">
        <v>1.7312000000000001</v>
      </c>
      <c r="J30" s="7">
        <v>1.7062999999999999</v>
      </c>
      <c r="K30" s="7">
        <v>1.8633999999999999</v>
      </c>
      <c r="L30" s="7">
        <v>1.6908000000000001</v>
      </c>
      <c r="M30" s="7">
        <v>1.6694</v>
      </c>
      <c r="N30" s="7">
        <v>1.9976</v>
      </c>
      <c r="O30" s="7">
        <v>1.7152000000000001</v>
      </c>
      <c r="P30" s="7">
        <v>1.5804</v>
      </c>
      <c r="Q30" s="7">
        <v>1.6487000000000001</v>
      </c>
      <c r="R30" s="7">
        <v>1.8741000000000001</v>
      </c>
      <c r="S30" s="7">
        <v>1.6338999999999999</v>
      </c>
      <c r="T30" s="7">
        <v>1.7625999999999999</v>
      </c>
    </row>
    <row r="31" spans="1:20" ht="15" customHeight="1" x14ac:dyDescent="0.25">
      <c r="A31" s="4">
        <v>25</v>
      </c>
      <c r="B31" s="3">
        <v>43</v>
      </c>
      <c r="C31" s="3">
        <v>2844</v>
      </c>
      <c r="D31" s="3" t="s">
        <v>23</v>
      </c>
      <c r="E31" s="3" t="s">
        <v>21</v>
      </c>
      <c r="F31" s="7">
        <v>1.4541999999999999</v>
      </c>
      <c r="G31" s="7">
        <v>1.5082</v>
      </c>
      <c r="H31" s="7">
        <v>1.4041999999999999</v>
      </c>
      <c r="I31" s="7">
        <v>1.6138999999999999</v>
      </c>
      <c r="J31" s="7">
        <v>1.6220000000000001</v>
      </c>
      <c r="K31" s="7">
        <v>1.3697999999999999</v>
      </c>
      <c r="L31" s="7">
        <v>1.5225</v>
      </c>
      <c r="M31" s="7">
        <v>1.3451</v>
      </c>
      <c r="N31" s="7">
        <v>1.5095000000000001</v>
      </c>
      <c r="O31" s="7">
        <v>1.4232</v>
      </c>
      <c r="P31" s="7">
        <v>1.2554000000000001</v>
      </c>
      <c r="Q31" s="7">
        <v>1.3325</v>
      </c>
      <c r="R31" s="7">
        <v>1.4297</v>
      </c>
      <c r="S31" s="7">
        <v>1.3111999999999999</v>
      </c>
      <c r="T31" s="7">
        <v>1.3173999999999999</v>
      </c>
    </row>
    <row r="32" spans="1:20" ht="15" customHeight="1" x14ac:dyDescent="0.25">
      <c r="A32" s="4">
        <v>26</v>
      </c>
      <c r="B32" s="3">
        <v>44</v>
      </c>
      <c r="C32" s="3">
        <v>2843</v>
      </c>
      <c r="D32" s="3" t="s">
        <v>23</v>
      </c>
      <c r="E32" s="3" t="s">
        <v>21</v>
      </c>
      <c r="F32" s="7">
        <v>1.8158000000000001</v>
      </c>
      <c r="G32" s="7">
        <v>1.8895999999999999</v>
      </c>
      <c r="H32" s="7">
        <v>1.9812000000000001</v>
      </c>
      <c r="I32" s="7">
        <v>1.9569000000000001</v>
      </c>
      <c r="J32" s="7">
        <v>2.0908000000000002</v>
      </c>
      <c r="K32" s="7">
        <v>1.7978000000000001</v>
      </c>
      <c r="L32" s="7">
        <v>1.3351999999999999</v>
      </c>
      <c r="M32" s="7">
        <v>1.4091</v>
      </c>
      <c r="N32" s="7">
        <v>1.38</v>
      </c>
      <c r="O32" s="7">
        <v>1.37</v>
      </c>
      <c r="P32" s="7">
        <v>1.3499000000000001</v>
      </c>
      <c r="Q32" s="7">
        <v>1.3324</v>
      </c>
      <c r="R32" s="7">
        <v>1.3467</v>
      </c>
      <c r="S32" s="7">
        <v>1.1714</v>
      </c>
      <c r="T32" s="7">
        <v>0.97560000000000002</v>
      </c>
    </row>
    <row r="33" spans="1:20" ht="15" customHeight="1" x14ac:dyDescent="0.25">
      <c r="A33" s="4">
        <v>27</v>
      </c>
      <c r="B33" s="3">
        <v>45</v>
      </c>
      <c r="C33" s="3">
        <v>2842</v>
      </c>
      <c r="D33" s="3" t="s">
        <v>23</v>
      </c>
      <c r="E33" s="3" t="s">
        <v>21</v>
      </c>
      <c r="F33" s="7">
        <v>2.0910000000000002</v>
      </c>
      <c r="G33" s="7">
        <v>1.7161999999999999</v>
      </c>
      <c r="H33" s="7">
        <v>1.7436</v>
      </c>
      <c r="I33" s="7">
        <v>2.1177000000000001</v>
      </c>
      <c r="J33" s="7">
        <v>2.2665000000000002</v>
      </c>
      <c r="K33" s="7">
        <v>1.8749</v>
      </c>
      <c r="L33" s="7">
        <v>1.6612</v>
      </c>
      <c r="M33" s="7">
        <v>1.8714999999999999</v>
      </c>
      <c r="N33" s="7">
        <v>1.9245000000000001</v>
      </c>
      <c r="O33" s="7">
        <v>1.7699</v>
      </c>
      <c r="P33" s="7">
        <v>1.9550000000000001</v>
      </c>
      <c r="Q33" s="7">
        <v>1.5092000000000001</v>
      </c>
      <c r="R33" s="7">
        <v>1.5347999999999999</v>
      </c>
      <c r="S33" s="7">
        <v>1.3925000000000001</v>
      </c>
      <c r="T33" s="7">
        <v>1.2486999999999999</v>
      </c>
    </row>
    <row r="34" spans="1:20" ht="15" customHeight="1" x14ac:dyDescent="0.25">
      <c r="A34" s="4">
        <v>28</v>
      </c>
      <c r="B34" s="3">
        <v>46</v>
      </c>
      <c r="C34" s="3">
        <v>2834</v>
      </c>
      <c r="D34" s="3" t="s">
        <v>23</v>
      </c>
      <c r="E34" s="3" t="s">
        <v>21</v>
      </c>
      <c r="F34" s="7">
        <v>1.4424999999999999</v>
      </c>
      <c r="G34" s="7">
        <v>1.3463000000000001</v>
      </c>
      <c r="H34" s="7">
        <v>1.3917999999999999</v>
      </c>
      <c r="I34" s="7">
        <v>1.5753999999999999</v>
      </c>
      <c r="J34" s="7">
        <v>1.6420999999999999</v>
      </c>
      <c r="K34" s="7">
        <v>1.3734999999999999</v>
      </c>
      <c r="L34" s="7">
        <v>1.4955000000000001</v>
      </c>
      <c r="M34" s="7">
        <v>1.6516</v>
      </c>
      <c r="N34" s="7">
        <v>1.4214</v>
      </c>
      <c r="O34" s="7">
        <v>1.4278</v>
      </c>
      <c r="P34" s="7">
        <v>1.4641999999999999</v>
      </c>
      <c r="Q34" s="7">
        <v>1.3764000000000001</v>
      </c>
      <c r="R34" s="7">
        <v>1.5529999999999999</v>
      </c>
      <c r="S34" s="7">
        <v>1.3674999999999999</v>
      </c>
      <c r="T34" s="7">
        <v>1.3309</v>
      </c>
    </row>
    <row r="35" spans="1:20" ht="15" customHeight="1" x14ac:dyDescent="0.25">
      <c r="A35" s="4">
        <v>29</v>
      </c>
      <c r="B35" s="3">
        <v>47</v>
      </c>
      <c r="C35" s="3">
        <v>2833</v>
      </c>
      <c r="D35" s="3" t="s">
        <v>23</v>
      </c>
      <c r="E35" s="3" t="s">
        <v>21</v>
      </c>
      <c r="F35" s="7">
        <v>1.4289000000000001</v>
      </c>
      <c r="G35" s="7">
        <v>1.5307999999999999</v>
      </c>
      <c r="H35" s="7">
        <v>1.3809</v>
      </c>
      <c r="I35" s="7">
        <v>1.4215</v>
      </c>
      <c r="J35" s="7">
        <v>1.6471</v>
      </c>
      <c r="K35" s="7">
        <v>1.2105999999999999</v>
      </c>
      <c r="L35" s="7">
        <v>1.4756</v>
      </c>
      <c r="M35" s="7">
        <v>1.2557</v>
      </c>
      <c r="N35" s="7">
        <v>1.4179999999999999</v>
      </c>
      <c r="O35" s="7">
        <v>1.3827</v>
      </c>
      <c r="P35" s="7">
        <v>1.5212000000000001</v>
      </c>
      <c r="Q35" s="7">
        <v>1.7384999999999999</v>
      </c>
      <c r="R35" s="7">
        <v>1.3918999999999999</v>
      </c>
      <c r="S35" s="7">
        <v>1.3381000000000001</v>
      </c>
      <c r="T35" s="7">
        <v>1.1329</v>
      </c>
    </row>
    <row r="36" spans="1:20" ht="15" customHeight="1" x14ac:dyDescent="0.25">
      <c r="A36" s="4">
        <v>30</v>
      </c>
      <c r="B36" s="3">
        <v>48</v>
      </c>
      <c r="C36" s="3">
        <v>2832</v>
      </c>
      <c r="D36" s="3" t="s">
        <v>23</v>
      </c>
      <c r="E36" s="3" t="s">
        <v>21</v>
      </c>
      <c r="F36" s="7">
        <v>1.3907</v>
      </c>
      <c r="G36" s="7">
        <v>1.3880999999999999</v>
      </c>
      <c r="H36" s="7">
        <v>1.2649999999999999</v>
      </c>
      <c r="I36" s="7">
        <v>1.4208000000000001</v>
      </c>
      <c r="J36" s="7">
        <v>1.4280999999999999</v>
      </c>
      <c r="K36" s="7">
        <v>1.5657000000000001</v>
      </c>
      <c r="L36" s="7">
        <v>1.3646</v>
      </c>
      <c r="M36" s="7">
        <v>1.1929000000000001</v>
      </c>
      <c r="N36" s="7">
        <v>1.4048</v>
      </c>
      <c r="O36" s="7">
        <v>1.4997</v>
      </c>
      <c r="P36" s="7">
        <v>1.6402000000000001</v>
      </c>
      <c r="Q36" s="7">
        <v>1.5980000000000001</v>
      </c>
      <c r="R36" s="7">
        <v>1.57</v>
      </c>
      <c r="S36" s="7">
        <v>1.6553</v>
      </c>
      <c r="T36" s="7">
        <v>1.1664000000000001</v>
      </c>
    </row>
    <row r="37" spans="1:20" ht="15" customHeight="1" x14ac:dyDescent="0.25">
      <c r="A37" s="4">
        <v>31</v>
      </c>
      <c r="B37" s="3">
        <v>49</v>
      </c>
      <c r="C37" s="3">
        <v>2831</v>
      </c>
      <c r="D37" s="3" t="s">
        <v>23</v>
      </c>
      <c r="E37" s="3" t="s">
        <v>21</v>
      </c>
      <c r="F37" s="7">
        <v>1.0528</v>
      </c>
      <c r="G37" s="7">
        <v>1.2944</v>
      </c>
      <c r="H37" s="7">
        <v>1.0609999999999999</v>
      </c>
      <c r="I37" s="7">
        <v>1.538</v>
      </c>
      <c r="J37" s="7">
        <v>1.1876</v>
      </c>
      <c r="K37" s="7">
        <v>1.5787</v>
      </c>
      <c r="L37" s="7">
        <v>1.3150999999999999</v>
      </c>
      <c r="M37" s="7">
        <v>1.2653000000000001</v>
      </c>
      <c r="N37" s="7">
        <v>1.1374</v>
      </c>
      <c r="O37" s="7">
        <v>1.2583</v>
      </c>
      <c r="P37" s="7">
        <v>1.3852</v>
      </c>
      <c r="Q37" s="7">
        <v>1.1989000000000001</v>
      </c>
      <c r="R37" s="7">
        <v>1.3165</v>
      </c>
      <c r="S37" s="7">
        <v>1.4056999999999999</v>
      </c>
      <c r="T37" s="7">
        <v>1.2576000000000001</v>
      </c>
    </row>
    <row r="38" spans="1:20" ht="15" customHeight="1" x14ac:dyDescent="0.25">
      <c r="A38" s="4">
        <v>32</v>
      </c>
      <c r="B38" s="3">
        <v>50</v>
      </c>
      <c r="C38" s="3">
        <v>2830</v>
      </c>
      <c r="D38" s="3" t="s">
        <v>23</v>
      </c>
      <c r="E38" s="3" t="s">
        <v>21</v>
      </c>
      <c r="F38" s="7">
        <v>1.726</v>
      </c>
      <c r="G38" s="7">
        <v>1.7816000000000001</v>
      </c>
      <c r="H38" s="7">
        <v>1.7493000000000001</v>
      </c>
      <c r="I38" s="7">
        <v>1.8059000000000001</v>
      </c>
      <c r="J38" s="7">
        <v>1.9802</v>
      </c>
      <c r="K38" s="7">
        <v>1.6411</v>
      </c>
      <c r="L38" s="7">
        <v>1.3367</v>
      </c>
      <c r="M38" s="7">
        <v>1.2965</v>
      </c>
      <c r="N38" s="7">
        <v>1.6518999999999999</v>
      </c>
      <c r="O38" s="7">
        <v>1.3654999999999999</v>
      </c>
      <c r="P38" s="7">
        <v>1.5150999999999999</v>
      </c>
      <c r="Q38" s="7">
        <v>1.4111</v>
      </c>
      <c r="R38" s="7">
        <v>1.6704000000000001</v>
      </c>
      <c r="S38" s="7">
        <v>1.5648</v>
      </c>
      <c r="T38" s="7">
        <v>1.3202</v>
      </c>
    </row>
    <row r="39" spans="1:20" ht="15" customHeight="1" x14ac:dyDescent="0.25">
      <c r="A39" s="4">
        <v>33</v>
      </c>
      <c r="B39" s="3">
        <v>70</v>
      </c>
      <c r="C39" s="3">
        <v>2765</v>
      </c>
      <c r="D39" s="3" t="s">
        <v>23</v>
      </c>
      <c r="E39" s="3" t="s">
        <v>21</v>
      </c>
      <c r="F39" s="7">
        <v>1.3431999999999999</v>
      </c>
      <c r="G39" s="7">
        <v>1.4052</v>
      </c>
      <c r="H39" s="7">
        <v>1.385</v>
      </c>
      <c r="I39" s="7">
        <v>1.2912999999999999</v>
      </c>
      <c r="J39" s="7">
        <v>1.3708</v>
      </c>
      <c r="K39" s="7">
        <v>1.2592000000000001</v>
      </c>
      <c r="L39" s="7">
        <v>1.1048</v>
      </c>
      <c r="M39" s="7">
        <v>1.2455000000000001</v>
      </c>
      <c r="N39" s="7">
        <v>1.3472999999999999</v>
      </c>
      <c r="O39" s="7">
        <v>1.1908000000000001</v>
      </c>
      <c r="P39" s="7">
        <v>1.1254</v>
      </c>
      <c r="Q39" s="7">
        <v>1.2263999999999999</v>
      </c>
      <c r="R39" s="7">
        <v>1.0724</v>
      </c>
      <c r="S39" s="7">
        <v>1.2222</v>
      </c>
      <c r="T39" s="7">
        <v>0.85440000000000005</v>
      </c>
    </row>
    <row r="40" spans="1:20" ht="15" customHeight="1" x14ac:dyDescent="0.25">
      <c r="A40" s="4">
        <v>34</v>
      </c>
      <c r="B40" s="3">
        <v>71</v>
      </c>
      <c r="C40" s="3">
        <v>2763</v>
      </c>
      <c r="D40" s="3" t="s">
        <v>23</v>
      </c>
      <c r="E40" s="3" t="s">
        <v>21</v>
      </c>
      <c r="F40" s="7">
        <v>1.4867999999999999</v>
      </c>
      <c r="G40" s="7">
        <v>1.3025</v>
      </c>
      <c r="H40" s="7">
        <v>1.2851999999999999</v>
      </c>
      <c r="I40" s="7">
        <v>1.1295999999999999</v>
      </c>
      <c r="J40" s="7">
        <v>1.2882</v>
      </c>
      <c r="K40" s="7">
        <v>1.7461</v>
      </c>
      <c r="L40" s="7">
        <v>1.4518</v>
      </c>
      <c r="M40" s="7">
        <v>1.4378</v>
      </c>
      <c r="N40" s="7">
        <v>1.3290999999999999</v>
      </c>
      <c r="O40" s="7">
        <v>1.4984999999999999</v>
      </c>
      <c r="P40" s="7">
        <v>1.2548999999999999</v>
      </c>
      <c r="Q40" s="7">
        <v>1.2766999999999999</v>
      </c>
      <c r="R40" s="7">
        <v>0.97829999999999995</v>
      </c>
      <c r="S40" s="7">
        <v>1.4644999999999999</v>
      </c>
      <c r="T40" s="7">
        <v>1.2177</v>
      </c>
    </row>
    <row r="41" spans="1:20" ht="15" customHeight="1" x14ac:dyDescent="0.25">
      <c r="A41" s="4">
        <v>35</v>
      </c>
      <c r="B41" s="3">
        <v>72</v>
      </c>
      <c r="C41" s="3">
        <v>2747</v>
      </c>
      <c r="D41" s="3" t="s">
        <v>23</v>
      </c>
      <c r="E41" s="3" t="s">
        <v>21</v>
      </c>
      <c r="F41" s="7">
        <v>1.3482000000000001</v>
      </c>
      <c r="G41" s="7">
        <v>1.6903999999999999</v>
      </c>
      <c r="H41" s="7">
        <v>1.5143</v>
      </c>
      <c r="I41" s="7">
        <v>1.7964</v>
      </c>
      <c r="J41" s="7">
        <v>1.8376999999999999</v>
      </c>
      <c r="K41" s="7">
        <v>1.5891999999999999</v>
      </c>
      <c r="L41" s="7">
        <v>1.4217</v>
      </c>
      <c r="M41" s="7">
        <v>1.4159999999999999</v>
      </c>
      <c r="N41" s="7">
        <v>1.6416999999999999</v>
      </c>
      <c r="O41" s="7">
        <v>1.6538999999999999</v>
      </c>
      <c r="P41" s="7">
        <v>1.7754000000000001</v>
      </c>
      <c r="Q41" s="7">
        <v>1.8146</v>
      </c>
      <c r="R41" s="7">
        <v>1.7219</v>
      </c>
      <c r="S41" s="7">
        <v>1.8189</v>
      </c>
      <c r="T41" s="7">
        <v>2.2732000000000001</v>
      </c>
    </row>
    <row r="42" spans="1:20" ht="15" customHeight="1" x14ac:dyDescent="0.25">
      <c r="A42" s="4">
        <v>36</v>
      </c>
      <c r="B42" s="3">
        <v>73</v>
      </c>
      <c r="C42" s="3">
        <v>2746</v>
      </c>
      <c r="D42" s="3" t="s">
        <v>23</v>
      </c>
      <c r="E42" s="3" t="s">
        <v>21</v>
      </c>
      <c r="F42" s="7">
        <v>1.5758000000000001</v>
      </c>
      <c r="G42" s="7">
        <v>1.5207999999999999</v>
      </c>
      <c r="H42" s="7">
        <v>1.5565</v>
      </c>
      <c r="I42" s="7">
        <v>1.6183000000000001</v>
      </c>
      <c r="J42" s="7">
        <v>1.6660999999999999</v>
      </c>
      <c r="K42" s="7">
        <v>1.5038</v>
      </c>
      <c r="L42" s="7">
        <v>1.5024999999999999</v>
      </c>
      <c r="M42" s="7">
        <v>1.5085999999999999</v>
      </c>
      <c r="N42" s="7">
        <v>1.3173999999999999</v>
      </c>
      <c r="O42" s="7">
        <v>1.5257000000000001</v>
      </c>
      <c r="P42" s="7">
        <v>1.3873</v>
      </c>
      <c r="Q42" s="7">
        <v>1.4977</v>
      </c>
      <c r="R42" s="7">
        <v>1.4991000000000001</v>
      </c>
      <c r="S42" s="7">
        <v>1.7455000000000001</v>
      </c>
      <c r="T42" s="7">
        <v>1.5012000000000001</v>
      </c>
    </row>
    <row r="43" spans="1:20" ht="15" customHeight="1" x14ac:dyDescent="0.25">
      <c r="A43" s="4">
        <v>37</v>
      </c>
      <c r="B43" s="3">
        <v>74</v>
      </c>
      <c r="C43" s="3">
        <v>2745</v>
      </c>
      <c r="D43" s="3" t="s">
        <v>23</v>
      </c>
      <c r="E43" s="3" t="s">
        <v>21</v>
      </c>
      <c r="F43" s="7">
        <v>1.3857999999999999</v>
      </c>
      <c r="G43" s="7">
        <v>1.7645999999999999</v>
      </c>
      <c r="H43" s="7">
        <v>1.3165</v>
      </c>
      <c r="I43" s="7">
        <v>1.5570999999999999</v>
      </c>
      <c r="J43" s="7">
        <v>1.5672999999999999</v>
      </c>
      <c r="K43" s="7">
        <v>1.37</v>
      </c>
      <c r="L43" s="7">
        <v>1.6277999999999999</v>
      </c>
      <c r="M43" s="7">
        <v>1.6805000000000001</v>
      </c>
      <c r="N43" s="7">
        <v>1.5831</v>
      </c>
      <c r="O43" s="7">
        <v>1.9140999999999999</v>
      </c>
      <c r="P43" s="7">
        <v>1.6391</v>
      </c>
      <c r="Q43" s="7">
        <v>1.2965</v>
      </c>
      <c r="R43" s="7">
        <v>1.8587</v>
      </c>
      <c r="S43" s="7">
        <v>1.6487000000000001</v>
      </c>
      <c r="T43" s="7">
        <v>1.4534</v>
      </c>
    </row>
    <row r="44" spans="1:20" ht="15" customHeight="1" x14ac:dyDescent="0.25">
      <c r="A44" s="4">
        <v>38</v>
      </c>
      <c r="B44" s="3">
        <v>75</v>
      </c>
      <c r="C44" s="3">
        <v>2744</v>
      </c>
      <c r="D44" s="3" t="s">
        <v>23</v>
      </c>
      <c r="E44" s="3" t="s">
        <v>21</v>
      </c>
      <c r="F44" s="7">
        <v>1.5984</v>
      </c>
      <c r="G44" s="7">
        <v>1.6573</v>
      </c>
      <c r="H44" s="7">
        <v>1.6226</v>
      </c>
      <c r="I44" s="7">
        <v>1.9231</v>
      </c>
      <c r="J44" s="7">
        <v>1.9885999999999999</v>
      </c>
      <c r="K44" s="7">
        <v>1.9278999999999999</v>
      </c>
      <c r="L44" s="7">
        <v>1.8753</v>
      </c>
      <c r="M44" s="7">
        <v>1.9618</v>
      </c>
      <c r="N44" s="7">
        <v>1.9919</v>
      </c>
      <c r="O44" s="7">
        <v>1.9893000000000001</v>
      </c>
      <c r="P44" s="7">
        <v>2.0198</v>
      </c>
      <c r="Q44" s="7">
        <v>2.1025999999999998</v>
      </c>
      <c r="R44" s="7">
        <v>2.0516000000000001</v>
      </c>
      <c r="S44" s="7">
        <v>2.1873</v>
      </c>
      <c r="T44" s="7">
        <v>2.6114999999999999</v>
      </c>
    </row>
    <row r="45" spans="1:20" ht="15" customHeight="1" x14ac:dyDescent="0.25">
      <c r="A45" s="4">
        <v>39</v>
      </c>
      <c r="B45" s="3">
        <v>76</v>
      </c>
      <c r="C45" s="3">
        <v>2743</v>
      </c>
      <c r="D45" s="3" t="s">
        <v>23</v>
      </c>
      <c r="E45" s="3" t="s">
        <v>21</v>
      </c>
      <c r="F45" s="7">
        <v>1.734</v>
      </c>
      <c r="G45" s="7">
        <v>1.6439999999999999</v>
      </c>
      <c r="H45" s="7">
        <v>1.7214</v>
      </c>
      <c r="I45" s="7">
        <v>1.726</v>
      </c>
      <c r="J45" s="7">
        <v>1.9742</v>
      </c>
      <c r="K45" s="7">
        <v>1.5805</v>
      </c>
      <c r="L45" s="7">
        <v>1.6163000000000001</v>
      </c>
      <c r="M45" s="7">
        <v>1.6476999999999999</v>
      </c>
      <c r="N45" s="7">
        <v>1.7459</v>
      </c>
      <c r="O45" s="7">
        <v>1.7397</v>
      </c>
      <c r="P45" s="7">
        <v>1.5713999999999999</v>
      </c>
      <c r="Q45" s="7">
        <v>1.9818</v>
      </c>
      <c r="R45" s="7">
        <v>1.9326000000000001</v>
      </c>
      <c r="S45" s="7">
        <v>1.8749</v>
      </c>
      <c r="T45" s="7">
        <v>1.7775000000000001</v>
      </c>
    </row>
    <row r="46" spans="1:20" ht="15" customHeight="1" x14ac:dyDescent="0.25">
      <c r="A46" s="4">
        <v>40</v>
      </c>
      <c r="B46" s="3">
        <v>77</v>
      </c>
      <c r="C46" s="3">
        <v>2742</v>
      </c>
      <c r="D46" s="3" t="s">
        <v>23</v>
      </c>
      <c r="E46" s="3" t="s">
        <v>21</v>
      </c>
      <c r="F46" s="7">
        <v>0.99490000000000001</v>
      </c>
      <c r="G46" s="7">
        <v>1.0564</v>
      </c>
      <c r="H46" s="7">
        <v>0.80759999999999998</v>
      </c>
      <c r="I46" s="7">
        <v>0.96750000000000003</v>
      </c>
      <c r="J46" s="7">
        <v>0.9395</v>
      </c>
      <c r="K46" s="7">
        <v>0.80779999999999996</v>
      </c>
      <c r="L46" s="7">
        <v>0.70340000000000003</v>
      </c>
      <c r="M46" s="7">
        <v>1.0575000000000001</v>
      </c>
      <c r="N46" s="7">
        <v>1.1113999999999999</v>
      </c>
      <c r="O46" s="7">
        <v>0.71140000000000003</v>
      </c>
      <c r="P46" s="7">
        <v>0.74450000000000005</v>
      </c>
      <c r="Q46" s="7">
        <v>0.92159999999999997</v>
      </c>
      <c r="R46" s="7">
        <v>0.70140000000000002</v>
      </c>
      <c r="S46" s="7">
        <v>0.68030000000000002</v>
      </c>
      <c r="T46" s="7">
        <v>0.54169999999999996</v>
      </c>
    </row>
    <row r="47" spans="1:20" ht="15" customHeight="1" x14ac:dyDescent="0.25">
      <c r="A47" s="4">
        <v>41</v>
      </c>
      <c r="B47" s="3">
        <v>78</v>
      </c>
      <c r="C47" s="3">
        <v>2741</v>
      </c>
      <c r="D47" s="3" t="s">
        <v>23</v>
      </c>
      <c r="E47" s="3" t="s">
        <v>21</v>
      </c>
      <c r="F47" s="7">
        <v>1.1993</v>
      </c>
      <c r="G47" s="7">
        <v>1.0054000000000001</v>
      </c>
      <c r="H47" s="7">
        <v>1.2053</v>
      </c>
      <c r="I47" s="7">
        <v>0.85470000000000002</v>
      </c>
      <c r="J47" s="7">
        <v>1.4073</v>
      </c>
      <c r="K47" s="7">
        <v>1.246</v>
      </c>
      <c r="L47" s="7">
        <v>1.1119000000000001</v>
      </c>
      <c r="M47" s="7">
        <v>1.17</v>
      </c>
      <c r="N47" s="7">
        <v>1.2277</v>
      </c>
      <c r="O47" s="7">
        <v>1.0327999999999999</v>
      </c>
      <c r="P47" s="7">
        <v>1.0362</v>
      </c>
      <c r="Q47" s="7">
        <v>1.2383999999999999</v>
      </c>
      <c r="R47" s="7">
        <v>1.0551999999999999</v>
      </c>
      <c r="S47" s="7">
        <v>0.92720000000000002</v>
      </c>
      <c r="T47" s="7">
        <v>0.91539999999999999</v>
      </c>
    </row>
    <row r="48" spans="1:20" ht="15" customHeight="1" x14ac:dyDescent="0.25">
      <c r="A48" s="4">
        <v>42</v>
      </c>
      <c r="B48" s="3">
        <v>79</v>
      </c>
      <c r="C48" s="3">
        <v>2740</v>
      </c>
      <c r="D48" s="3" t="s">
        <v>23</v>
      </c>
      <c r="E48" s="3" t="s">
        <v>21</v>
      </c>
      <c r="F48" s="7">
        <v>1.131</v>
      </c>
      <c r="G48" s="7">
        <v>1.0571999999999999</v>
      </c>
      <c r="H48" s="7">
        <v>0.78459999999999996</v>
      </c>
      <c r="I48" s="7">
        <v>1.0579000000000001</v>
      </c>
      <c r="J48" s="7">
        <v>0.9446</v>
      </c>
      <c r="K48" s="7">
        <v>0.75880000000000003</v>
      </c>
      <c r="L48" s="7">
        <v>1.0942000000000001</v>
      </c>
      <c r="M48" s="7">
        <v>0.87529999999999997</v>
      </c>
      <c r="N48" s="7">
        <v>1.0132000000000001</v>
      </c>
      <c r="O48" s="7">
        <v>0.87870000000000004</v>
      </c>
      <c r="P48" s="7">
        <v>1.1092</v>
      </c>
      <c r="Q48" s="7">
        <v>1.0427999999999999</v>
      </c>
      <c r="R48" s="7">
        <v>0.78080000000000005</v>
      </c>
      <c r="S48" s="7">
        <v>1.0563</v>
      </c>
      <c r="T48" s="7">
        <v>0.95320000000000005</v>
      </c>
    </row>
    <row r="49" spans="1:20" ht="15" customHeight="1" x14ac:dyDescent="0.25">
      <c r="A49" s="4">
        <v>43</v>
      </c>
      <c r="B49" s="3">
        <v>80</v>
      </c>
      <c r="C49" s="3">
        <v>2739</v>
      </c>
      <c r="D49" s="3" t="s">
        <v>23</v>
      </c>
      <c r="E49" s="3" t="s">
        <v>21</v>
      </c>
      <c r="F49" s="7">
        <v>1.2261</v>
      </c>
      <c r="G49" s="7">
        <v>1.3050999999999999</v>
      </c>
      <c r="H49" s="7">
        <v>1.1941999999999999</v>
      </c>
      <c r="I49" s="7">
        <v>1.3322000000000001</v>
      </c>
      <c r="J49" s="7">
        <v>1.2464999999999999</v>
      </c>
      <c r="K49" s="7">
        <v>1.2005999999999999</v>
      </c>
      <c r="L49" s="7">
        <v>1.1779999999999999</v>
      </c>
      <c r="M49" s="7">
        <v>1.0732999999999999</v>
      </c>
      <c r="N49" s="7">
        <v>1.1089</v>
      </c>
      <c r="O49" s="7">
        <v>1.417</v>
      </c>
      <c r="P49" s="7">
        <v>1.1660999999999999</v>
      </c>
      <c r="Q49" s="7">
        <v>1.044</v>
      </c>
      <c r="R49" s="7">
        <v>1.1335999999999999</v>
      </c>
      <c r="S49" s="7">
        <v>1.0239</v>
      </c>
      <c r="T49" s="7">
        <v>1.0598000000000001</v>
      </c>
    </row>
    <row r="50" spans="1:20" ht="15" customHeight="1" x14ac:dyDescent="0.25">
      <c r="A50" s="4">
        <v>44</v>
      </c>
      <c r="B50" s="3">
        <v>81</v>
      </c>
      <c r="C50" s="3">
        <v>2738</v>
      </c>
      <c r="D50" s="3" t="s">
        <v>23</v>
      </c>
      <c r="E50" s="3" t="s">
        <v>21</v>
      </c>
      <c r="F50" s="7">
        <v>1.5812999999999999</v>
      </c>
      <c r="G50" s="7">
        <v>1.3672</v>
      </c>
      <c r="H50" s="7">
        <v>1.6086</v>
      </c>
      <c r="I50" s="7">
        <v>1.5987</v>
      </c>
      <c r="J50" s="7">
        <v>1.5333000000000001</v>
      </c>
      <c r="K50" s="7">
        <v>1.5439000000000001</v>
      </c>
      <c r="L50" s="7">
        <v>1.4487000000000001</v>
      </c>
      <c r="M50" s="7">
        <v>1.4834000000000001</v>
      </c>
      <c r="N50" s="7">
        <v>1.2351000000000001</v>
      </c>
      <c r="O50" s="7">
        <v>1.3067</v>
      </c>
      <c r="P50" s="7">
        <v>1.4258</v>
      </c>
      <c r="Q50" s="7">
        <v>1.2931999999999999</v>
      </c>
      <c r="R50" s="7">
        <v>1.2087000000000001</v>
      </c>
      <c r="S50" s="7">
        <v>1.1408</v>
      </c>
      <c r="T50" s="7">
        <v>1.2112000000000001</v>
      </c>
    </row>
    <row r="51" spans="1:20" ht="15" customHeight="1" x14ac:dyDescent="0.25">
      <c r="A51" s="4">
        <v>45</v>
      </c>
      <c r="B51" s="3">
        <v>82</v>
      </c>
      <c r="C51" s="3">
        <v>2737</v>
      </c>
      <c r="D51" s="3" t="s">
        <v>24</v>
      </c>
      <c r="E51" s="3" t="s">
        <v>21</v>
      </c>
      <c r="F51" s="7">
        <v>1.0859000000000001</v>
      </c>
      <c r="G51" s="7">
        <v>1.0932999999999999</v>
      </c>
      <c r="H51" s="7">
        <v>1.2547999999999999</v>
      </c>
      <c r="I51" s="7">
        <v>1.2222999999999999</v>
      </c>
      <c r="J51" s="7">
        <v>1.3385</v>
      </c>
      <c r="K51" s="7">
        <v>1.3669</v>
      </c>
      <c r="L51" s="7">
        <v>1.5071000000000001</v>
      </c>
      <c r="M51" s="7">
        <v>1.0641</v>
      </c>
      <c r="N51" s="7">
        <v>1.5832999999999999</v>
      </c>
      <c r="O51" s="7">
        <v>1.5190999999999999</v>
      </c>
      <c r="P51" s="7">
        <v>1.3297000000000001</v>
      </c>
      <c r="Q51" s="7">
        <v>1.3003</v>
      </c>
      <c r="R51" s="7">
        <v>1.5346</v>
      </c>
      <c r="S51" s="7">
        <v>1.1073</v>
      </c>
      <c r="T51" s="7">
        <v>1.4457</v>
      </c>
    </row>
    <row r="52" spans="1:20" ht="15" customHeight="1" x14ac:dyDescent="0.25">
      <c r="A52" s="4">
        <v>46</v>
      </c>
      <c r="B52" s="3">
        <v>83</v>
      </c>
      <c r="C52" s="3">
        <v>2733</v>
      </c>
      <c r="D52" s="3" t="s">
        <v>23</v>
      </c>
      <c r="E52" s="3" t="s">
        <v>21</v>
      </c>
      <c r="F52" s="7">
        <v>1.8125</v>
      </c>
      <c r="G52" s="7">
        <v>2.1455000000000002</v>
      </c>
      <c r="H52" s="7">
        <v>2.1101000000000001</v>
      </c>
      <c r="I52" s="7">
        <v>1.7499</v>
      </c>
      <c r="J52" s="7">
        <v>1.7652000000000001</v>
      </c>
      <c r="K52" s="7">
        <v>1.9127000000000001</v>
      </c>
      <c r="L52" s="7">
        <v>1.8103</v>
      </c>
      <c r="M52" s="7">
        <v>1.9294</v>
      </c>
      <c r="N52" s="7">
        <v>1.8917999999999999</v>
      </c>
      <c r="O52" s="7">
        <v>1.8918999999999999</v>
      </c>
      <c r="P52" s="7">
        <v>1.9433</v>
      </c>
      <c r="Q52" s="7">
        <v>1.8033999999999999</v>
      </c>
      <c r="R52" s="7">
        <v>1.7883</v>
      </c>
      <c r="S52" s="7">
        <v>1.9456</v>
      </c>
      <c r="T52" s="7">
        <v>2.2776999999999998</v>
      </c>
    </row>
    <row r="53" spans="1:20" ht="15" customHeight="1" x14ac:dyDescent="0.25">
      <c r="A53" s="4">
        <v>47</v>
      </c>
      <c r="B53" s="3">
        <v>84</v>
      </c>
      <c r="C53" s="3">
        <v>2729</v>
      </c>
      <c r="D53" s="3" t="s">
        <v>25</v>
      </c>
      <c r="E53" s="3" t="s">
        <v>21</v>
      </c>
      <c r="F53" s="7">
        <v>2.3502000000000001</v>
      </c>
      <c r="G53" s="7">
        <v>2.3349000000000002</v>
      </c>
      <c r="H53" s="7">
        <v>2.3405</v>
      </c>
      <c r="I53" s="7">
        <v>2.3555999999999999</v>
      </c>
      <c r="J53" s="7">
        <v>2.4058000000000002</v>
      </c>
      <c r="K53" s="7">
        <v>2.3414000000000001</v>
      </c>
      <c r="L53" s="7">
        <v>2.1831999999999998</v>
      </c>
      <c r="M53" s="7">
        <v>2.4777</v>
      </c>
      <c r="N53" s="7">
        <v>2.3803000000000001</v>
      </c>
      <c r="O53" s="7">
        <v>2.5131999999999999</v>
      </c>
      <c r="P53" s="7">
        <v>2.2164000000000001</v>
      </c>
      <c r="Q53" s="7">
        <v>2.2395999999999998</v>
      </c>
      <c r="R53" s="7">
        <v>2.5775999999999999</v>
      </c>
      <c r="S53" s="7">
        <v>2.2250000000000001</v>
      </c>
      <c r="T53" s="7">
        <v>2.7332999999999998</v>
      </c>
    </row>
    <row r="54" spans="1:20" ht="15" customHeight="1" x14ac:dyDescent="0.25">
      <c r="A54" s="4">
        <v>48</v>
      </c>
      <c r="B54" s="3">
        <v>85</v>
      </c>
      <c r="C54" s="3">
        <v>2713</v>
      </c>
      <c r="D54" s="3" t="s">
        <v>23</v>
      </c>
      <c r="E54" s="3" t="s">
        <v>21</v>
      </c>
      <c r="F54" s="7">
        <v>1.6607000000000001</v>
      </c>
      <c r="G54" s="7">
        <v>1.8828</v>
      </c>
      <c r="H54" s="7">
        <v>1.7917000000000001</v>
      </c>
      <c r="I54" s="7">
        <v>1.6574</v>
      </c>
      <c r="J54" s="7">
        <v>1.4701</v>
      </c>
      <c r="K54" s="7">
        <v>1.7263999999999999</v>
      </c>
      <c r="L54" s="7">
        <v>1.6952</v>
      </c>
      <c r="M54" s="7">
        <v>1.6374</v>
      </c>
      <c r="N54" s="7">
        <v>1.6938</v>
      </c>
      <c r="O54" s="7">
        <v>1.5166999999999999</v>
      </c>
      <c r="P54" s="7">
        <v>1.8159000000000001</v>
      </c>
      <c r="Q54" s="7">
        <v>1.5881000000000001</v>
      </c>
      <c r="R54" s="7">
        <v>1.6345000000000001</v>
      </c>
      <c r="S54" s="7">
        <v>1.8149999999999999</v>
      </c>
      <c r="T54" s="7">
        <v>2.1848999999999998</v>
      </c>
    </row>
    <row r="55" spans="1:20" ht="15" customHeight="1" x14ac:dyDescent="0.25">
      <c r="A55" s="4">
        <v>49</v>
      </c>
      <c r="B55" s="3">
        <v>95</v>
      </c>
      <c r="C55" s="3">
        <v>2619</v>
      </c>
      <c r="D55" s="3" t="s">
        <v>26</v>
      </c>
      <c r="E55" s="3" t="s">
        <v>21</v>
      </c>
      <c r="F55" s="7">
        <v>1.9366000000000001</v>
      </c>
      <c r="G55" s="7">
        <v>2.5619999999999998</v>
      </c>
      <c r="H55" s="7">
        <v>2.7296999999999998</v>
      </c>
      <c r="I55" s="7">
        <v>2.6762000000000001</v>
      </c>
      <c r="J55" s="7">
        <v>2.5847000000000002</v>
      </c>
      <c r="K55" s="7">
        <v>2.3668999999999998</v>
      </c>
      <c r="L55" s="7">
        <v>3.4630000000000001</v>
      </c>
      <c r="M55" s="7">
        <v>2.2951999999999999</v>
      </c>
      <c r="N55" s="7">
        <v>2.9777</v>
      </c>
      <c r="O55" s="7">
        <v>3.2263000000000002</v>
      </c>
      <c r="P55" s="7">
        <v>2.8565999999999998</v>
      </c>
      <c r="Q55" s="7">
        <v>3.4363000000000001</v>
      </c>
      <c r="R55" s="7">
        <v>3.7982</v>
      </c>
      <c r="S55" s="7">
        <v>3.1251000000000002</v>
      </c>
      <c r="T55" s="7">
        <v>3.5474999999999999</v>
      </c>
    </row>
    <row r="56" spans="1:20" ht="15" customHeight="1" x14ac:dyDescent="0.25">
      <c r="A56" s="4">
        <v>50</v>
      </c>
      <c r="B56" s="3">
        <v>96</v>
      </c>
      <c r="C56" s="3">
        <v>2618</v>
      </c>
      <c r="D56" s="3" t="s">
        <v>26</v>
      </c>
      <c r="E56" s="3" t="s">
        <v>21</v>
      </c>
      <c r="F56" s="7">
        <v>2.7511000000000001</v>
      </c>
      <c r="G56" s="7">
        <v>2.3555000000000001</v>
      </c>
      <c r="H56" s="7">
        <v>2.2887</v>
      </c>
      <c r="I56" s="7">
        <v>2.9134000000000002</v>
      </c>
      <c r="J56" s="7">
        <v>2.6194999999999999</v>
      </c>
      <c r="K56" s="7">
        <v>2.8405</v>
      </c>
      <c r="L56" s="7">
        <v>3.7965</v>
      </c>
      <c r="M56" s="7">
        <v>2.8835999999999999</v>
      </c>
      <c r="N56" s="7">
        <v>3.6648000000000001</v>
      </c>
      <c r="O56" s="7">
        <v>3.6389</v>
      </c>
      <c r="P56" s="7">
        <v>4.1207000000000003</v>
      </c>
      <c r="Q56" s="7">
        <v>3.8912</v>
      </c>
      <c r="R56" s="7">
        <v>3.3260999999999998</v>
      </c>
      <c r="S56" s="7">
        <v>3.7239</v>
      </c>
      <c r="T56" s="7">
        <v>3.3531</v>
      </c>
    </row>
    <row r="57" spans="1:20" ht="15" customHeight="1" x14ac:dyDescent="0.25">
      <c r="A57" s="4">
        <v>51</v>
      </c>
      <c r="B57" s="3">
        <v>97</v>
      </c>
      <c r="C57" s="3">
        <v>2617</v>
      </c>
      <c r="D57" s="3" t="s">
        <v>26</v>
      </c>
      <c r="E57" s="3" t="s">
        <v>21</v>
      </c>
      <c r="F57" s="7">
        <v>2.3010000000000002</v>
      </c>
      <c r="G57" s="7">
        <v>2.8001</v>
      </c>
      <c r="H57" s="7">
        <v>2.7355999999999998</v>
      </c>
      <c r="I57" s="7">
        <v>2.5749</v>
      </c>
      <c r="J57" s="7">
        <v>2.8723999999999998</v>
      </c>
      <c r="K57" s="7">
        <v>2.5560999999999998</v>
      </c>
      <c r="L57" s="7">
        <v>3.3048999999999999</v>
      </c>
      <c r="M57" s="7">
        <v>3.1735000000000002</v>
      </c>
      <c r="N57" s="7">
        <v>3.1225000000000001</v>
      </c>
      <c r="O57" s="7">
        <v>3.1459000000000001</v>
      </c>
      <c r="P57" s="7">
        <v>3.7099000000000002</v>
      </c>
      <c r="Q57" s="7">
        <v>3.0501999999999998</v>
      </c>
      <c r="R57" s="7">
        <v>3.7191999999999998</v>
      </c>
      <c r="S57" s="7">
        <v>3.1315</v>
      </c>
      <c r="T57" s="7">
        <v>3.6526999999999998</v>
      </c>
    </row>
    <row r="58" spans="1:20" ht="15" customHeight="1" x14ac:dyDescent="0.25">
      <c r="A58" s="4">
        <v>52</v>
      </c>
      <c r="B58" s="3">
        <v>98</v>
      </c>
      <c r="C58" s="3">
        <v>2616</v>
      </c>
      <c r="D58" s="3" t="s">
        <v>26</v>
      </c>
      <c r="E58" s="3" t="s">
        <v>21</v>
      </c>
      <c r="F58" s="7">
        <v>1.7637</v>
      </c>
      <c r="G58" s="7">
        <v>2.3778999999999999</v>
      </c>
      <c r="H58" s="7">
        <v>2.3868999999999998</v>
      </c>
      <c r="I58" s="7">
        <v>2.5108000000000001</v>
      </c>
      <c r="J58" s="7">
        <v>2.8513999999999999</v>
      </c>
      <c r="K58" s="7">
        <v>2.6305999999999998</v>
      </c>
      <c r="L58" s="7">
        <v>2.4352</v>
      </c>
      <c r="M58" s="7">
        <v>3.0907</v>
      </c>
      <c r="N58" s="7">
        <v>2.8793000000000002</v>
      </c>
      <c r="O58" s="7">
        <v>2.4476</v>
      </c>
      <c r="P58" s="7">
        <v>2.8559999999999999</v>
      </c>
      <c r="Q58" s="7">
        <v>2.7932000000000001</v>
      </c>
      <c r="R58" s="7">
        <v>2.8704000000000001</v>
      </c>
      <c r="S58" s="7">
        <v>2.7963</v>
      </c>
      <c r="T58" s="7">
        <v>2.6684999999999999</v>
      </c>
    </row>
    <row r="59" spans="1:20" ht="15" customHeight="1" x14ac:dyDescent="0.25">
      <c r="A59" s="4">
        <v>53</v>
      </c>
      <c r="B59" s="3">
        <v>99</v>
      </c>
      <c r="C59" s="3">
        <v>2615</v>
      </c>
      <c r="D59" s="3" t="s">
        <v>26</v>
      </c>
      <c r="E59" s="3" t="s">
        <v>21</v>
      </c>
      <c r="F59" s="7">
        <v>2.1164999999999998</v>
      </c>
      <c r="G59" s="7">
        <v>2.4992999999999999</v>
      </c>
      <c r="H59" s="7">
        <v>2.5103</v>
      </c>
      <c r="I59" s="7">
        <v>2.6158999999999999</v>
      </c>
      <c r="J59" s="7">
        <v>2.7787000000000002</v>
      </c>
      <c r="K59" s="7">
        <v>1.9285000000000001</v>
      </c>
      <c r="L59" s="7">
        <v>2.3527</v>
      </c>
      <c r="M59" s="7">
        <v>3.1991000000000001</v>
      </c>
      <c r="N59" s="7">
        <v>2.7469999999999999</v>
      </c>
      <c r="O59" s="7">
        <v>3.2067999999999999</v>
      </c>
      <c r="P59" s="7">
        <v>3.7555999999999998</v>
      </c>
      <c r="Q59" s="7">
        <v>3.6911</v>
      </c>
      <c r="R59" s="7">
        <v>2.6640999999999999</v>
      </c>
      <c r="S59" s="7">
        <v>2.9296000000000002</v>
      </c>
      <c r="T59" s="7">
        <v>3.3847999999999998</v>
      </c>
    </row>
    <row r="60" spans="1:20" ht="15" customHeight="1" x14ac:dyDescent="0.25">
      <c r="A60" s="4">
        <v>54</v>
      </c>
      <c r="B60" s="3">
        <v>100</v>
      </c>
      <c r="C60" s="3">
        <v>2614</v>
      </c>
      <c r="D60" s="3" t="s">
        <v>26</v>
      </c>
      <c r="E60" s="3" t="s">
        <v>21</v>
      </c>
      <c r="F60" s="7">
        <v>2.5541</v>
      </c>
      <c r="G60" s="7">
        <v>2.5524</v>
      </c>
      <c r="H60" s="7">
        <v>3.0766</v>
      </c>
      <c r="I60" s="7">
        <v>2.7924000000000002</v>
      </c>
      <c r="J60" s="7">
        <v>2.9784999999999999</v>
      </c>
      <c r="K60" s="7">
        <v>2.9605000000000001</v>
      </c>
      <c r="L60" s="7">
        <v>3.2330999999999999</v>
      </c>
      <c r="M60" s="7">
        <v>3.0987</v>
      </c>
      <c r="N60" s="7">
        <v>3.677</v>
      </c>
      <c r="O60" s="7">
        <v>3.1509</v>
      </c>
      <c r="P60" s="7">
        <v>4.1646999999999998</v>
      </c>
      <c r="Q60" s="7">
        <v>3.4464999999999999</v>
      </c>
      <c r="R60" s="7">
        <v>3.1004999999999998</v>
      </c>
      <c r="S60" s="7">
        <v>2.5066999999999999</v>
      </c>
      <c r="T60" s="7">
        <v>2.8372999999999999</v>
      </c>
    </row>
    <row r="61" spans="1:20" ht="15" customHeight="1" x14ac:dyDescent="0.25">
      <c r="A61" s="4">
        <v>55</v>
      </c>
      <c r="B61" s="3">
        <v>101</v>
      </c>
      <c r="C61" s="3">
        <v>2613</v>
      </c>
      <c r="D61" s="3" t="s">
        <v>26</v>
      </c>
      <c r="E61" s="3" t="s">
        <v>21</v>
      </c>
      <c r="F61" s="7">
        <v>2.7770999999999999</v>
      </c>
      <c r="G61" s="7">
        <v>3.0104000000000002</v>
      </c>
      <c r="H61" s="7">
        <v>2.9203999999999999</v>
      </c>
      <c r="I61" s="7">
        <v>2.9419</v>
      </c>
      <c r="J61" s="7">
        <v>3.1579999999999999</v>
      </c>
      <c r="K61" s="7">
        <v>3.1556000000000002</v>
      </c>
      <c r="L61" s="7">
        <v>3.4781</v>
      </c>
      <c r="M61" s="7">
        <v>3.8163</v>
      </c>
      <c r="N61" s="7">
        <v>3.8001999999999998</v>
      </c>
      <c r="O61" s="7">
        <v>3.8672</v>
      </c>
      <c r="P61" s="7">
        <v>3.8815</v>
      </c>
      <c r="Q61" s="7">
        <v>3.8816999999999999</v>
      </c>
      <c r="R61" s="7">
        <v>3.8123999999999998</v>
      </c>
      <c r="S61" s="7">
        <v>3.3056000000000001</v>
      </c>
      <c r="T61" s="7">
        <v>3.7768000000000002</v>
      </c>
    </row>
    <row r="62" spans="1:20" ht="15" customHeight="1" x14ac:dyDescent="0.25">
      <c r="A62" s="4">
        <v>56</v>
      </c>
      <c r="B62" s="3">
        <v>102</v>
      </c>
      <c r="C62" s="3">
        <v>2612</v>
      </c>
      <c r="D62" s="3" t="s">
        <v>26</v>
      </c>
      <c r="E62" s="3" t="s">
        <v>21</v>
      </c>
      <c r="F62" s="7">
        <v>1.8041</v>
      </c>
      <c r="G62" s="7">
        <v>2.6238000000000001</v>
      </c>
      <c r="H62" s="7">
        <v>2.4754999999999998</v>
      </c>
      <c r="I62" s="7">
        <v>2.2107000000000001</v>
      </c>
      <c r="J62" s="7">
        <v>2.5026999999999999</v>
      </c>
      <c r="K62" s="7">
        <v>2.0996999999999999</v>
      </c>
      <c r="L62" s="7">
        <v>3.6406000000000001</v>
      </c>
      <c r="M62" s="7">
        <v>3.0655000000000001</v>
      </c>
      <c r="N62" s="7">
        <v>2.9651999999999998</v>
      </c>
      <c r="O62" s="7">
        <v>3.25</v>
      </c>
      <c r="P62" s="7">
        <v>3.6107</v>
      </c>
      <c r="Q62" s="7">
        <v>4.4424999999999999</v>
      </c>
      <c r="R62" s="7">
        <v>3.1415999999999999</v>
      </c>
      <c r="S62" s="7">
        <v>2.9689999999999999</v>
      </c>
      <c r="T62" s="7">
        <v>2.9782000000000002</v>
      </c>
    </row>
    <row r="63" spans="1:20" ht="15" customHeight="1" x14ac:dyDescent="0.25">
      <c r="A63" s="4">
        <v>57</v>
      </c>
      <c r="B63" s="3">
        <v>103</v>
      </c>
      <c r="C63" s="3">
        <v>2611</v>
      </c>
      <c r="D63" s="3" t="s">
        <v>26</v>
      </c>
      <c r="E63" s="3" t="s">
        <v>21</v>
      </c>
      <c r="F63" s="7">
        <v>4.8849999999999998</v>
      </c>
      <c r="G63" s="7">
        <v>5.0174000000000003</v>
      </c>
      <c r="H63" s="7">
        <v>4.3818999999999999</v>
      </c>
      <c r="I63" s="7">
        <v>4.7333999999999996</v>
      </c>
      <c r="J63" s="7">
        <v>4.6063999999999998</v>
      </c>
      <c r="K63" s="7">
        <v>6.2069000000000001</v>
      </c>
      <c r="L63" s="7">
        <v>5.8818999999999999</v>
      </c>
      <c r="M63" s="7">
        <v>6.1906999999999996</v>
      </c>
      <c r="N63" s="7">
        <v>5.9691000000000001</v>
      </c>
      <c r="O63" s="7">
        <v>5.4173</v>
      </c>
      <c r="P63" s="7">
        <v>5.2694999999999999</v>
      </c>
      <c r="Q63" s="7">
        <v>5.3807999999999998</v>
      </c>
      <c r="R63" s="7">
        <v>5.4939</v>
      </c>
      <c r="S63" s="7">
        <v>5.3470000000000004</v>
      </c>
      <c r="T63" s="7">
        <v>5.6867999999999999</v>
      </c>
    </row>
    <row r="64" spans="1:20" ht="15" customHeight="1" x14ac:dyDescent="0.25">
      <c r="A64" s="4">
        <v>58</v>
      </c>
      <c r="B64" s="3">
        <v>104</v>
      </c>
      <c r="C64" s="3">
        <v>2610</v>
      </c>
      <c r="D64" s="3" t="s">
        <v>26</v>
      </c>
      <c r="E64" s="3" t="s">
        <v>21</v>
      </c>
      <c r="F64" s="7">
        <v>4.8776000000000002</v>
      </c>
      <c r="G64" s="7">
        <v>4.7984999999999998</v>
      </c>
      <c r="H64" s="7">
        <v>4.7096</v>
      </c>
      <c r="I64" s="7">
        <v>5.7458999999999998</v>
      </c>
      <c r="J64" s="7">
        <v>5.2050999999999998</v>
      </c>
      <c r="K64" s="7">
        <v>5.6143000000000001</v>
      </c>
      <c r="L64" s="7">
        <v>6.0068999999999999</v>
      </c>
      <c r="M64" s="7">
        <v>6.3840000000000003</v>
      </c>
      <c r="N64" s="7">
        <v>5.7496</v>
      </c>
      <c r="O64" s="7">
        <v>6.1230000000000002</v>
      </c>
      <c r="P64" s="7">
        <v>5.8000999999999996</v>
      </c>
      <c r="Q64" s="7">
        <v>5.4692999999999996</v>
      </c>
      <c r="R64" s="7">
        <v>5.8479000000000001</v>
      </c>
      <c r="S64" s="7">
        <v>5.1414</v>
      </c>
      <c r="T64" s="7">
        <v>5.0235000000000003</v>
      </c>
    </row>
    <row r="65" spans="1:20" ht="15" customHeight="1" x14ac:dyDescent="0.25">
      <c r="A65" s="4">
        <v>59</v>
      </c>
      <c r="B65" s="3">
        <v>105</v>
      </c>
      <c r="C65" s="3">
        <v>2609</v>
      </c>
      <c r="D65" s="3" t="s">
        <v>26</v>
      </c>
      <c r="E65" s="3" t="s">
        <v>21</v>
      </c>
      <c r="F65" s="7">
        <v>2.77</v>
      </c>
      <c r="G65" s="7">
        <v>2.1800000000000002</v>
      </c>
      <c r="H65" s="7">
        <v>2.11</v>
      </c>
      <c r="I65" s="7">
        <v>2.36</v>
      </c>
      <c r="J65" s="7">
        <v>2.36</v>
      </c>
      <c r="K65" s="7">
        <v>2.46</v>
      </c>
      <c r="L65" s="7">
        <v>2.66</v>
      </c>
      <c r="M65" s="7">
        <v>2.2599999999999998</v>
      </c>
      <c r="N65" s="7">
        <v>3.22</v>
      </c>
      <c r="O65" s="7">
        <v>3.16</v>
      </c>
      <c r="P65" s="7">
        <v>3.24</v>
      </c>
      <c r="Q65" s="7">
        <v>3.13</v>
      </c>
      <c r="R65" s="7">
        <v>3.78</v>
      </c>
      <c r="S65" s="7">
        <v>3.68</v>
      </c>
      <c r="T65" s="7">
        <v>3.45</v>
      </c>
    </row>
    <row r="66" spans="1:20" ht="15" customHeight="1" x14ac:dyDescent="0.25">
      <c r="A66" s="4">
        <v>60</v>
      </c>
      <c r="B66" s="3">
        <v>106</v>
      </c>
      <c r="C66" s="3">
        <v>2608</v>
      </c>
      <c r="D66" s="3" t="s">
        <v>24</v>
      </c>
      <c r="E66" s="3" t="s">
        <v>21</v>
      </c>
      <c r="F66" s="7">
        <v>2.2909999999999999</v>
      </c>
      <c r="G66" s="7">
        <v>2.3298999999999999</v>
      </c>
      <c r="H66" s="7">
        <v>2.5550000000000002</v>
      </c>
      <c r="I66" s="7">
        <v>2.1274999999999999</v>
      </c>
      <c r="J66" s="7">
        <v>2.9470999999999998</v>
      </c>
      <c r="K66" s="7">
        <v>2.6463999999999999</v>
      </c>
      <c r="L66" s="7">
        <v>2.5468000000000002</v>
      </c>
      <c r="M66" s="7">
        <v>2.9142999999999999</v>
      </c>
      <c r="N66" s="7">
        <v>3.0884999999999998</v>
      </c>
      <c r="O66" s="7">
        <v>3.6594000000000002</v>
      </c>
      <c r="P66" s="7">
        <v>3.4416000000000002</v>
      </c>
      <c r="Q66" s="7">
        <v>4.1820000000000004</v>
      </c>
      <c r="R66" s="7">
        <v>4.0552999999999999</v>
      </c>
      <c r="S66" s="7">
        <v>4.8449</v>
      </c>
      <c r="T66" s="7">
        <v>4.2641</v>
      </c>
    </row>
    <row r="67" spans="1:20" ht="15" customHeight="1" x14ac:dyDescent="0.25">
      <c r="A67" s="4">
        <v>61</v>
      </c>
      <c r="B67" s="3">
        <v>109</v>
      </c>
      <c r="C67" s="3">
        <v>2579</v>
      </c>
      <c r="D67" s="3" t="s">
        <v>23</v>
      </c>
      <c r="E67" s="3" t="s">
        <v>21</v>
      </c>
      <c r="F67" s="7">
        <v>1.6850000000000001</v>
      </c>
      <c r="G67" s="7">
        <v>1.5720000000000001</v>
      </c>
      <c r="H67" s="7">
        <v>1.8238000000000001</v>
      </c>
      <c r="I67" s="7">
        <v>1.9001999999999999</v>
      </c>
      <c r="J67" s="7">
        <v>1.6811</v>
      </c>
      <c r="K67" s="7">
        <v>2.0727000000000002</v>
      </c>
      <c r="L67" s="7">
        <v>1.7001999999999999</v>
      </c>
      <c r="M67" s="7">
        <v>1.7045999999999999</v>
      </c>
      <c r="N67" s="7">
        <v>1.1076999999999999</v>
      </c>
      <c r="O67" s="7">
        <v>1.633</v>
      </c>
      <c r="P67" s="7">
        <v>1.8486</v>
      </c>
      <c r="Q67" s="7">
        <v>2.0234000000000001</v>
      </c>
      <c r="R67" s="7">
        <v>1.8862000000000001</v>
      </c>
      <c r="S67" s="7">
        <v>2.0905999999999998</v>
      </c>
      <c r="T67" s="7">
        <v>2.827</v>
      </c>
    </row>
    <row r="68" spans="1:20" ht="15" customHeight="1" x14ac:dyDescent="0.25">
      <c r="A68" s="4">
        <v>62</v>
      </c>
      <c r="B68" s="3">
        <v>121</v>
      </c>
      <c r="C68" s="3">
        <v>2544</v>
      </c>
      <c r="D68" s="3" t="s">
        <v>24</v>
      </c>
      <c r="E68" s="3" t="s">
        <v>21</v>
      </c>
      <c r="F68" s="7">
        <v>2.08</v>
      </c>
      <c r="G68" s="7">
        <v>1.56</v>
      </c>
      <c r="H68" s="7">
        <v>1.52</v>
      </c>
      <c r="I68" s="7">
        <v>1.76</v>
      </c>
      <c r="J68" s="7">
        <v>1.65</v>
      </c>
      <c r="K68" s="7">
        <v>1.61</v>
      </c>
      <c r="L68" s="7">
        <v>1.64</v>
      </c>
      <c r="M68" s="7">
        <v>1.68</v>
      </c>
      <c r="N68" s="7">
        <v>1.72</v>
      </c>
      <c r="O68" s="7">
        <v>1.75</v>
      </c>
      <c r="P68" s="7">
        <v>1.76</v>
      </c>
      <c r="Q68" s="7">
        <v>2.0699999999999998</v>
      </c>
      <c r="R68" s="7">
        <v>2.29</v>
      </c>
      <c r="S68" s="7">
        <v>1.77</v>
      </c>
      <c r="T68" s="7">
        <v>1.86</v>
      </c>
    </row>
    <row r="69" spans="1:20" ht="15" customHeight="1" x14ac:dyDescent="0.25">
      <c r="A69" s="4">
        <v>63</v>
      </c>
      <c r="B69" s="3">
        <v>122</v>
      </c>
      <c r="C69" s="3">
        <v>2539</v>
      </c>
      <c r="D69" s="3" t="s">
        <v>27</v>
      </c>
      <c r="E69" s="3" t="s">
        <v>21</v>
      </c>
      <c r="F69" s="7">
        <v>1.6954</v>
      </c>
      <c r="G69" s="7">
        <v>1.6737</v>
      </c>
      <c r="H69" s="7">
        <v>1.42</v>
      </c>
      <c r="I69" s="7">
        <v>1.2982</v>
      </c>
      <c r="J69" s="7">
        <v>1.4613</v>
      </c>
      <c r="K69" s="7">
        <v>1.6631</v>
      </c>
      <c r="L69" s="7">
        <v>1.7369000000000001</v>
      </c>
      <c r="M69" s="7">
        <v>1.633</v>
      </c>
      <c r="N69" s="7">
        <v>1.7311000000000001</v>
      </c>
      <c r="O69" s="7">
        <v>1.7467999999999999</v>
      </c>
      <c r="P69" s="7">
        <v>1.7924</v>
      </c>
      <c r="Q69" s="7">
        <v>1.8002</v>
      </c>
      <c r="R69" s="7">
        <v>1.6621999999999999</v>
      </c>
      <c r="S69" s="7">
        <v>1.6577999999999999</v>
      </c>
      <c r="T69" s="7">
        <v>1.8912</v>
      </c>
    </row>
    <row r="70" spans="1:20" ht="15" customHeight="1" x14ac:dyDescent="0.25">
      <c r="A70" s="4">
        <v>64</v>
      </c>
      <c r="B70" s="3">
        <v>123</v>
      </c>
      <c r="C70" s="3">
        <v>2538</v>
      </c>
      <c r="D70" s="3" t="s">
        <v>27</v>
      </c>
      <c r="E70" s="3" t="s">
        <v>21</v>
      </c>
      <c r="F70" s="7">
        <v>2.0125999999999999</v>
      </c>
      <c r="G70" s="7">
        <v>1.8469</v>
      </c>
      <c r="H70" s="7">
        <v>1.8013999999999999</v>
      </c>
      <c r="I70" s="7">
        <v>1.7181</v>
      </c>
      <c r="J70" s="7">
        <v>1.6611</v>
      </c>
      <c r="K70" s="7">
        <v>1.9036</v>
      </c>
      <c r="L70" s="7">
        <v>1.8426</v>
      </c>
      <c r="M70" s="7">
        <v>2.0680000000000001</v>
      </c>
      <c r="N70" s="7">
        <v>2.0228000000000002</v>
      </c>
      <c r="O70" s="7">
        <v>2.0655999999999999</v>
      </c>
      <c r="P70" s="7">
        <v>2.0226000000000002</v>
      </c>
      <c r="Q70" s="7">
        <v>2.3035000000000001</v>
      </c>
      <c r="R70" s="7">
        <v>2.0808</v>
      </c>
      <c r="S70" s="7">
        <v>2.2557</v>
      </c>
      <c r="T70" s="7">
        <v>2.3950999999999998</v>
      </c>
    </row>
    <row r="71" spans="1:20" ht="15" customHeight="1" x14ac:dyDescent="0.25">
      <c r="A71" s="4">
        <v>65</v>
      </c>
      <c r="B71" s="3">
        <v>124</v>
      </c>
      <c r="C71" s="3">
        <v>2537</v>
      </c>
      <c r="D71" s="3" t="s">
        <v>27</v>
      </c>
      <c r="E71" s="3" t="s">
        <v>21</v>
      </c>
      <c r="F71" s="7">
        <v>1.9032</v>
      </c>
      <c r="G71" s="7">
        <v>1.5774999999999999</v>
      </c>
      <c r="H71" s="7">
        <v>1.5362</v>
      </c>
      <c r="I71" s="7">
        <v>1.5149999999999999</v>
      </c>
      <c r="J71" s="7">
        <v>1.8238000000000001</v>
      </c>
      <c r="K71" s="7">
        <v>1.679</v>
      </c>
      <c r="L71" s="7">
        <v>1.5333000000000001</v>
      </c>
      <c r="M71" s="7">
        <v>1.6342000000000001</v>
      </c>
      <c r="N71" s="7">
        <v>1.6264000000000001</v>
      </c>
      <c r="O71" s="7">
        <v>1.6563000000000001</v>
      </c>
      <c r="P71" s="7">
        <v>1.7428999999999999</v>
      </c>
      <c r="Q71" s="7">
        <v>2.1404999999999998</v>
      </c>
      <c r="R71" s="7">
        <v>1.7587999999999999</v>
      </c>
      <c r="S71" s="7">
        <v>2.1486999999999998</v>
      </c>
      <c r="T71" s="7">
        <v>1.8514999999999999</v>
      </c>
    </row>
    <row r="72" spans="1:20" ht="15" customHeight="1" x14ac:dyDescent="0.25">
      <c r="A72" s="4">
        <v>66</v>
      </c>
      <c r="B72" s="3">
        <v>125</v>
      </c>
      <c r="C72" s="3">
        <v>2536</v>
      </c>
      <c r="D72" s="3" t="s">
        <v>27</v>
      </c>
      <c r="E72" s="3" t="s">
        <v>21</v>
      </c>
      <c r="F72" s="7">
        <v>2.2349999999999999</v>
      </c>
      <c r="G72" s="7">
        <v>2.0379999999999998</v>
      </c>
      <c r="H72" s="7">
        <v>2.0750000000000002</v>
      </c>
      <c r="I72" s="7">
        <v>1.9218999999999999</v>
      </c>
      <c r="J72" s="7">
        <v>1.7828999999999999</v>
      </c>
      <c r="K72" s="7">
        <v>2.0973000000000002</v>
      </c>
      <c r="L72" s="7">
        <v>1.9641</v>
      </c>
      <c r="M72" s="7">
        <v>2.1280999999999999</v>
      </c>
      <c r="N72" s="7">
        <v>2.3437000000000001</v>
      </c>
      <c r="O72" s="7">
        <v>2.3130000000000002</v>
      </c>
      <c r="P72" s="7">
        <v>2.3290000000000002</v>
      </c>
      <c r="Q72" s="7">
        <v>2.2850999999999999</v>
      </c>
      <c r="R72" s="7">
        <v>0</v>
      </c>
      <c r="S72" s="7">
        <v>0</v>
      </c>
      <c r="T72" s="7">
        <v>0</v>
      </c>
    </row>
    <row r="73" spans="1:20" ht="15" customHeight="1" x14ac:dyDescent="0.25">
      <c r="A73" s="4">
        <v>67</v>
      </c>
      <c r="B73" s="3">
        <v>126</v>
      </c>
      <c r="C73" s="3">
        <v>2516</v>
      </c>
      <c r="D73" s="3" t="s">
        <v>24</v>
      </c>
      <c r="E73" s="3" t="s">
        <v>21</v>
      </c>
      <c r="F73" s="7">
        <v>1.4353</v>
      </c>
      <c r="G73" s="7">
        <v>1.2849999999999999</v>
      </c>
      <c r="H73" s="7">
        <v>1.1758999999999999</v>
      </c>
      <c r="I73" s="7">
        <v>1.3632</v>
      </c>
      <c r="J73" s="7">
        <v>1.3111999999999999</v>
      </c>
      <c r="K73" s="7">
        <v>1.1692</v>
      </c>
      <c r="L73" s="7">
        <v>1.1705000000000001</v>
      </c>
      <c r="M73" s="7">
        <v>1.5945</v>
      </c>
      <c r="N73" s="7">
        <v>1.3406</v>
      </c>
      <c r="O73" s="7">
        <v>1.5379</v>
      </c>
      <c r="P73" s="7">
        <v>1.4479</v>
      </c>
      <c r="Q73" s="7">
        <v>1.1927000000000001</v>
      </c>
      <c r="R73" s="7">
        <v>1.4259999999999999</v>
      </c>
      <c r="S73" s="7">
        <v>1.1426000000000001</v>
      </c>
      <c r="T73" s="7">
        <v>1.1541999999999999</v>
      </c>
    </row>
    <row r="74" spans="1:20" ht="15" customHeight="1" x14ac:dyDescent="0.25">
      <c r="A74" s="4">
        <v>68</v>
      </c>
      <c r="B74" s="3">
        <v>127</v>
      </c>
      <c r="C74" s="3">
        <v>2515</v>
      </c>
      <c r="D74" s="3" t="s">
        <v>24</v>
      </c>
      <c r="E74" s="3" t="s">
        <v>21</v>
      </c>
      <c r="F74" s="7">
        <v>1.6503000000000001</v>
      </c>
      <c r="G74" s="7">
        <v>1.4944999999999999</v>
      </c>
      <c r="H74" s="7">
        <v>1.5209999999999999</v>
      </c>
      <c r="I74" s="7">
        <v>1.5306</v>
      </c>
      <c r="J74" s="7">
        <v>1.6467000000000001</v>
      </c>
      <c r="K74" s="7">
        <v>1.5072000000000001</v>
      </c>
      <c r="L74" s="7">
        <v>1.6094999999999999</v>
      </c>
      <c r="M74" s="7">
        <v>1.8253999999999999</v>
      </c>
      <c r="N74" s="7">
        <v>1.6437999999999999</v>
      </c>
      <c r="O74" s="7">
        <v>1.8042</v>
      </c>
      <c r="P74" s="7">
        <v>2.0163000000000002</v>
      </c>
      <c r="Q74" s="7">
        <v>2.0087999999999999</v>
      </c>
      <c r="R74" s="7">
        <v>1.6115999999999999</v>
      </c>
      <c r="S74" s="7">
        <v>1.8168</v>
      </c>
      <c r="T74" s="7">
        <v>2.0116999999999998</v>
      </c>
    </row>
    <row r="75" spans="1:20" ht="15" customHeight="1" x14ac:dyDescent="0.25">
      <c r="A75" s="4">
        <v>69</v>
      </c>
      <c r="B75" s="3">
        <v>128</v>
      </c>
      <c r="C75" s="3">
        <v>2514</v>
      </c>
      <c r="D75" s="3" t="s">
        <v>24</v>
      </c>
      <c r="E75" s="3" t="s">
        <v>21</v>
      </c>
      <c r="F75" s="7">
        <v>1.6003000000000001</v>
      </c>
      <c r="G75" s="7">
        <v>1.7198</v>
      </c>
      <c r="H75" s="7">
        <v>1.5174000000000001</v>
      </c>
      <c r="I75" s="7">
        <v>1.5642</v>
      </c>
      <c r="J75" s="7">
        <v>1.7145999999999999</v>
      </c>
      <c r="K75" s="7">
        <v>1.4372</v>
      </c>
      <c r="L75" s="7">
        <v>1.6548</v>
      </c>
      <c r="M75" s="7">
        <v>1.5362</v>
      </c>
      <c r="N75" s="7">
        <v>1.5567</v>
      </c>
      <c r="O75" s="7">
        <v>1.6259999999999999</v>
      </c>
      <c r="P75" s="7">
        <v>1.7297</v>
      </c>
      <c r="Q75" s="7">
        <v>1.4836</v>
      </c>
      <c r="R75" s="7">
        <v>1.6264000000000001</v>
      </c>
      <c r="S75" s="7">
        <v>1.6640999999999999</v>
      </c>
      <c r="T75" s="7">
        <v>1.7266999999999999</v>
      </c>
    </row>
    <row r="76" spans="1:20" ht="15" customHeight="1" x14ac:dyDescent="0.25">
      <c r="A76" s="4">
        <v>70</v>
      </c>
      <c r="B76" s="3">
        <v>129</v>
      </c>
      <c r="C76" s="3">
        <v>2513</v>
      </c>
      <c r="D76" s="3" t="s">
        <v>24</v>
      </c>
      <c r="E76" s="3" t="s">
        <v>21</v>
      </c>
      <c r="F76" s="7">
        <v>1.8309</v>
      </c>
      <c r="G76" s="7">
        <v>1.6249</v>
      </c>
      <c r="H76" s="7">
        <v>1.4602999999999999</v>
      </c>
      <c r="I76" s="7">
        <v>1.4631000000000001</v>
      </c>
      <c r="J76" s="7">
        <v>1.5782</v>
      </c>
      <c r="K76" s="7">
        <v>1.6487000000000001</v>
      </c>
      <c r="L76" s="7">
        <v>1.5687</v>
      </c>
      <c r="M76" s="7">
        <v>1.3848</v>
      </c>
      <c r="N76" s="7">
        <v>1.4452</v>
      </c>
      <c r="O76" s="7">
        <v>1.3732</v>
      </c>
      <c r="P76" s="7">
        <v>1.5873999999999999</v>
      </c>
      <c r="Q76" s="7">
        <v>1.2866</v>
      </c>
      <c r="R76" s="7">
        <v>1.3069999999999999</v>
      </c>
      <c r="S76" s="7">
        <v>1.1809000000000001</v>
      </c>
      <c r="T76" s="7">
        <v>1.0805</v>
      </c>
    </row>
    <row r="77" spans="1:20" ht="15" customHeight="1" x14ac:dyDescent="0.25">
      <c r="A77" s="4">
        <v>71</v>
      </c>
      <c r="B77" s="3">
        <v>130</v>
      </c>
      <c r="C77" s="3">
        <v>2512</v>
      </c>
      <c r="D77" s="3" t="s">
        <v>24</v>
      </c>
      <c r="E77" s="3" t="s">
        <v>21</v>
      </c>
      <c r="F77" s="7">
        <v>1.4691000000000001</v>
      </c>
      <c r="G77" s="7">
        <v>1.7116</v>
      </c>
      <c r="H77" s="7">
        <v>1.3614999999999999</v>
      </c>
      <c r="I77" s="7">
        <v>1.6129</v>
      </c>
      <c r="J77" s="7">
        <v>1.31</v>
      </c>
      <c r="K77" s="7">
        <v>1.4653</v>
      </c>
      <c r="L77" s="7">
        <v>1.4410000000000001</v>
      </c>
      <c r="M77" s="7">
        <v>1.3883000000000001</v>
      </c>
      <c r="N77" s="7">
        <v>1.5072000000000001</v>
      </c>
      <c r="O77" s="7">
        <v>1.5218</v>
      </c>
      <c r="P77" s="7">
        <v>1.5111000000000001</v>
      </c>
      <c r="Q77" s="7">
        <v>1.4519</v>
      </c>
      <c r="R77" s="7">
        <v>1.177</v>
      </c>
      <c r="S77" s="7">
        <v>1.4104000000000001</v>
      </c>
      <c r="T77" s="7">
        <v>1.4258999999999999</v>
      </c>
    </row>
    <row r="78" spans="1:20" ht="15" customHeight="1" x14ac:dyDescent="0.25">
      <c r="A78" s="4">
        <v>72</v>
      </c>
      <c r="B78" s="3">
        <v>132</v>
      </c>
      <c r="C78" s="3">
        <v>2508</v>
      </c>
      <c r="D78" s="3" t="s">
        <v>24</v>
      </c>
      <c r="E78" s="3" t="s">
        <v>21</v>
      </c>
      <c r="F78" s="7">
        <v>1.2289000000000001</v>
      </c>
      <c r="G78" s="7">
        <v>1.0468</v>
      </c>
      <c r="H78" s="7">
        <v>1.246</v>
      </c>
      <c r="I78" s="7">
        <v>1.0696000000000001</v>
      </c>
      <c r="J78" s="7">
        <v>1.3508</v>
      </c>
      <c r="K78" s="7">
        <v>1.2746</v>
      </c>
      <c r="L78" s="7">
        <v>0.95489999999999997</v>
      </c>
      <c r="M78" s="7">
        <v>0.93520000000000003</v>
      </c>
      <c r="N78" s="7">
        <v>1.0508999999999999</v>
      </c>
      <c r="O78" s="7">
        <v>1.0845</v>
      </c>
      <c r="P78" s="7">
        <v>1.3042</v>
      </c>
      <c r="Q78" s="7">
        <v>1.0277000000000001</v>
      </c>
      <c r="R78" s="7">
        <v>0.9778</v>
      </c>
      <c r="S78" s="7">
        <v>0.63570000000000004</v>
      </c>
      <c r="T78" s="7">
        <v>0.82640000000000002</v>
      </c>
    </row>
    <row r="79" spans="1:20" ht="15" customHeight="1" x14ac:dyDescent="0.25">
      <c r="A79" s="4">
        <v>73</v>
      </c>
      <c r="B79" s="3">
        <v>133</v>
      </c>
      <c r="C79" s="3">
        <v>2507</v>
      </c>
      <c r="D79" s="3" t="s">
        <v>24</v>
      </c>
      <c r="E79" s="3" t="s">
        <v>21</v>
      </c>
      <c r="F79" s="7">
        <v>1.8327</v>
      </c>
      <c r="G79" s="7">
        <v>1.5213000000000001</v>
      </c>
      <c r="H79" s="7">
        <v>1.4271</v>
      </c>
      <c r="I79" s="7">
        <v>1.4762999999999999</v>
      </c>
      <c r="J79" s="7">
        <v>1.5138</v>
      </c>
      <c r="K79" s="7">
        <v>1.7581</v>
      </c>
      <c r="L79" s="7">
        <v>1.5721000000000001</v>
      </c>
      <c r="M79" s="7">
        <v>1.5233000000000001</v>
      </c>
      <c r="N79" s="7">
        <v>1.2831999999999999</v>
      </c>
      <c r="O79" s="7">
        <v>1.3873</v>
      </c>
      <c r="P79" s="7">
        <v>1.2841</v>
      </c>
      <c r="Q79" s="7">
        <v>1.7098</v>
      </c>
      <c r="R79" s="7">
        <v>1.661</v>
      </c>
      <c r="S79" s="7">
        <v>1.4098999999999999</v>
      </c>
      <c r="T79" s="7">
        <v>1.3002</v>
      </c>
    </row>
    <row r="80" spans="1:20" ht="15" customHeight="1" x14ac:dyDescent="0.25">
      <c r="A80" s="4">
        <v>74</v>
      </c>
      <c r="B80" s="3">
        <v>134</v>
      </c>
      <c r="C80" s="3">
        <v>2505</v>
      </c>
      <c r="D80" s="3" t="s">
        <v>24</v>
      </c>
      <c r="E80" s="3" t="s">
        <v>21</v>
      </c>
      <c r="F80" s="7">
        <v>1.7397</v>
      </c>
      <c r="G80" s="7">
        <v>1.4755</v>
      </c>
      <c r="H80" s="7">
        <v>1.5109999999999999</v>
      </c>
      <c r="I80" s="7">
        <v>1.5642</v>
      </c>
      <c r="J80" s="7">
        <v>1.5088999999999999</v>
      </c>
      <c r="K80" s="7">
        <v>1.8387</v>
      </c>
      <c r="L80" s="7">
        <v>1.4047000000000001</v>
      </c>
      <c r="M80" s="7">
        <v>1.6585000000000001</v>
      </c>
      <c r="N80" s="7">
        <v>1.4031</v>
      </c>
      <c r="O80" s="7">
        <v>1.4677</v>
      </c>
      <c r="P80" s="7">
        <v>1.7490000000000001</v>
      </c>
      <c r="Q80" s="7">
        <v>1.7652000000000001</v>
      </c>
      <c r="R80" s="7">
        <v>1.7841</v>
      </c>
      <c r="S80" s="7">
        <v>1.5629</v>
      </c>
      <c r="T80" s="7">
        <v>1.6612</v>
      </c>
    </row>
    <row r="81" spans="1:20" ht="15" customHeight="1" x14ac:dyDescent="0.25">
      <c r="A81" s="4">
        <v>75</v>
      </c>
      <c r="B81" s="3">
        <v>135</v>
      </c>
      <c r="C81" s="3">
        <v>2504</v>
      </c>
      <c r="D81" s="3" t="s">
        <v>24</v>
      </c>
      <c r="E81" s="3" t="s">
        <v>21</v>
      </c>
      <c r="F81" s="7">
        <v>1.8743000000000001</v>
      </c>
      <c r="G81" s="7">
        <v>1.4095</v>
      </c>
      <c r="H81" s="7">
        <v>1.7723</v>
      </c>
      <c r="I81" s="7">
        <v>1.7709999999999999</v>
      </c>
      <c r="J81" s="7">
        <v>1.6198999999999999</v>
      </c>
      <c r="K81" s="7">
        <v>1.5759000000000001</v>
      </c>
      <c r="L81" s="7">
        <v>1.4673</v>
      </c>
      <c r="M81" s="7">
        <v>1.5004999999999999</v>
      </c>
      <c r="N81" s="7">
        <v>1.6489</v>
      </c>
      <c r="O81" s="7">
        <v>1.3301000000000001</v>
      </c>
      <c r="P81" s="7">
        <v>1.6148</v>
      </c>
      <c r="Q81" s="7">
        <v>1.5034000000000001</v>
      </c>
      <c r="R81" s="7">
        <v>1.0848</v>
      </c>
      <c r="S81" s="7">
        <v>1.0471999999999999</v>
      </c>
      <c r="T81" s="7">
        <v>1.0824</v>
      </c>
    </row>
    <row r="82" spans="1:20" ht="15" customHeight="1" x14ac:dyDescent="0.25">
      <c r="A82" s="4">
        <v>76</v>
      </c>
      <c r="B82" s="3">
        <v>187</v>
      </c>
      <c r="C82" s="3">
        <v>2373</v>
      </c>
      <c r="D82" s="3" t="s">
        <v>24</v>
      </c>
      <c r="E82" s="3" t="s">
        <v>21</v>
      </c>
      <c r="F82" s="7">
        <v>1.671</v>
      </c>
      <c r="G82" s="7">
        <v>1.8441000000000001</v>
      </c>
      <c r="H82" s="7">
        <v>1.4565999999999999</v>
      </c>
      <c r="I82" s="7">
        <v>1.4998</v>
      </c>
      <c r="J82" s="7">
        <v>1.4375</v>
      </c>
      <c r="K82" s="7">
        <v>1.5448</v>
      </c>
      <c r="L82" s="7">
        <v>1.3987000000000001</v>
      </c>
      <c r="M82" s="7">
        <v>1.2237</v>
      </c>
      <c r="N82" s="7">
        <v>1.31</v>
      </c>
      <c r="O82" s="7">
        <v>1.2305999999999999</v>
      </c>
      <c r="P82" s="7">
        <v>1.3732</v>
      </c>
      <c r="Q82" s="7">
        <v>1.3170999999999999</v>
      </c>
      <c r="R82" s="7">
        <v>1.0859000000000001</v>
      </c>
      <c r="S82" s="7">
        <v>1.1798</v>
      </c>
      <c r="T82" s="7">
        <v>1.4368000000000001</v>
      </c>
    </row>
    <row r="83" spans="1:20" ht="15" customHeight="1" x14ac:dyDescent="0.25">
      <c r="A83" s="4">
        <v>77</v>
      </c>
      <c r="B83" s="3">
        <v>479</v>
      </c>
      <c r="C83" s="3">
        <v>2955</v>
      </c>
      <c r="D83" s="3" t="s">
        <v>22</v>
      </c>
      <c r="E83" s="3" t="s">
        <v>21</v>
      </c>
      <c r="F83" s="7">
        <v>2.1528</v>
      </c>
      <c r="G83" s="7">
        <v>2.2117</v>
      </c>
      <c r="H83" s="7">
        <v>1.86</v>
      </c>
      <c r="I83" s="7">
        <v>1.9052</v>
      </c>
      <c r="J83" s="7">
        <v>2.012</v>
      </c>
      <c r="K83" s="7">
        <v>1.9275</v>
      </c>
      <c r="L83" s="7">
        <v>2.1541999999999999</v>
      </c>
      <c r="M83" s="7">
        <v>2.3549000000000002</v>
      </c>
      <c r="N83" s="7">
        <v>2.7305000000000001</v>
      </c>
      <c r="O83" s="7">
        <v>2.5384000000000002</v>
      </c>
      <c r="P83" s="7">
        <v>2.7216</v>
      </c>
      <c r="Q83" s="7">
        <v>2.605</v>
      </c>
      <c r="R83" s="7">
        <v>2.9211</v>
      </c>
      <c r="S83" s="7">
        <v>2.7164000000000001</v>
      </c>
      <c r="T83" s="7">
        <v>2.8386999999999998</v>
      </c>
    </row>
    <row r="84" spans="1:20" ht="15" customHeight="1" x14ac:dyDescent="0.25">
      <c r="A84" s="4">
        <v>78</v>
      </c>
      <c r="B84" s="3">
        <v>480</v>
      </c>
      <c r="C84" s="3">
        <v>2956</v>
      </c>
      <c r="D84" s="3" t="s">
        <v>22</v>
      </c>
      <c r="E84" s="3" t="s">
        <v>21</v>
      </c>
      <c r="F84" s="7">
        <v>2.8997000000000002</v>
      </c>
      <c r="G84" s="7">
        <v>2.7568000000000001</v>
      </c>
      <c r="H84" s="7">
        <v>2.2528000000000001</v>
      </c>
      <c r="I84" s="7">
        <v>2.6233</v>
      </c>
      <c r="J84" s="7">
        <v>2.3288000000000002</v>
      </c>
      <c r="K84" s="7">
        <v>2.0672000000000001</v>
      </c>
      <c r="L84" s="7">
        <v>2.1183000000000001</v>
      </c>
      <c r="M84" s="7">
        <v>2.4659</v>
      </c>
      <c r="N84" s="7">
        <v>2.5773000000000001</v>
      </c>
      <c r="O84" s="7">
        <v>2.7119</v>
      </c>
      <c r="P84" s="7">
        <v>2.7791999999999999</v>
      </c>
      <c r="Q84" s="7">
        <v>2.7534999999999998</v>
      </c>
      <c r="R84" s="7">
        <v>2.8264999999999998</v>
      </c>
      <c r="S84" s="7">
        <v>3.1573000000000002</v>
      </c>
      <c r="T84" s="7">
        <v>2.9685000000000001</v>
      </c>
    </row>
    <row r="85" spans="1:20" ht="15" customHeight="1" x14ac:dyDescent="0.25">
      <c r="A85" s="4">
        <v>79</v>
      </c>
      <c r="B85" s="3">
        <v>481</v>
      </c>
      <c r="C85" s="3">
        <v>2957</v>
      </c>
      <c r="D85" s="3" t="s">
        <v>22</v>
      </c>
      <c r="E85" s="3" t="s">
        <v>21</v>
      </c>
      <c r="F85" s="7">
        <v>2.7942</v>
      </c>
      <c r="G85" s="7">
        <v>2.7143999999999999</v>
      </c>
      <c r="H85" s="7">
        <v>2.8769999999999998</v>
      </c>
      <c r="I85" s="7">
        <v>2.8319999999999999</v>
      </c>
      <c r="J85" s="7">
        <v>2.5266000000000002</v>
      </c>
      <c r="K85" s="7">
        <v>2.0384000000000002</v>
      </c>
      <c r="L85" s="7">
        <v>2.2456</v>
      </c>
      <c r="M85" s="7">
        <v>2.1240000000000001</v>
      </c>
      <c r="N85" s="7">
        <v>2.6244999999999998</v>
      </c>
      <c r="O85" s="7">
        <v>2.2682000000000002</v>
      </c>
      <c r="P85" s="7">
        <v>2.4321000000000002</v>
      </c>
      <c r="Q85" s="7">
        <v>2.5400999999999998</v>
      </c>
      <c r="R85" s="7">
        <v>2.3229000000000002</v>
      </c>
      <c r="S85" s="7">
        <v>2.3805999999999998</v>
      </c>
      <c r="T85" s="7">
        <v>2.6610999999999998</v>
      </c>
    </row>
    <row r="86" spans="1:20" ht="15" customHeight="1" x14ac:dyDescent="0.25">
      <c r="A86" s="4">
        <v>80</v>
      </c>
      <c r="B86" s="3">
        <v>485</v>
      </c>
      <c r="C86" s="3">
        <v>3113</v>
      </c>
      <c r="D86" s="3" t="s">
        <v>23</v>
      </c>
      <c r="E86" s="3" t="s">
        <v>21</v>
      </c>
      <c r="F86" s="7">
        <v>1.8747</v>
      </c>
      <c r="G86" s="7">
        <v>1.9476</v>
      </c>
      <c r="H86" s="7">
        <v>1.8876999999999999</v>
      </c>
      <c r="I86" s="7">
        <v>1.9218999999999999</v>
      </c>
      <c r="J86" s="7">
        <v>1.5772999999999999</v>
      </c>
      <c r="K86" s="7">
        <v>1.8348</v>
      </c>
      <c r="L86" s="7">
        <v>2.0089000000000001</v>
      </c>
      <c r="M86" s="7">
        <v>2.0779999999999998</v>
      </c>
      <c r="N86" s="7">
        <v>2.2193000000000001</v>
      </c>
      <c r="O86" s="7">
        <v>2.1503000000000001</v>
      </c>
      <c r="P86" s="7">
        <v>2.3666</v>
      </c>
      <c r="Q86" s="7">
        <v>2.4689000000000001</v>
      </c>
      <c r="R86" s="7">
        <v>2.387</v>
      </c>
      <c r="S86" s="7">
        <v>2.4821</v>
      </c>
      <c r="T86" s="7">
        <v>2.8176999999999999</v>
      </c>
    </row>
    <row r="87" spans="1:20" ht="15" customHeight="1" x14ac:dyDescent="0.25">
      <c r="A87" s="4">
        <v>81</v>
      </c>
      <c r="B87" s="3">
        <v>489</v>
      </c>
      <c r="C87" s="3">
        <v>3131</v>
      </c>
      <c r="D87" s="3" t="s">
        <v>28</v>
      </c>
      <c r="E87" s="3" t="s">
        <v>21</v>
      </c>
      <c r="F87" s="7">
        <v>1.9856</v>
      </c>
      <c r="G87" s="7">
        <v>1.9958</v>
      </c>
      <c r="H87" s="7">
        <v>1.9441999999999999</v>
      </c>
      <c r="I87" s="7">
        <v>1.8677999999999999</v>
      </c>
      <c r="J87" s="7">
        <v>1.6981999999999999</v>
      </c>
      <c r="K87" s="7">
        <v>1.8624000000000001</v>
      </c>
      <c r="L87" s="7">
        <v>1.8903000000000001</v>
      </c>
      <c r="M87" s="7">
        <v>1.8466</v>
      </c>
      <c r="N87" s="7">
        <v>1.7775000000000001</v>
      </c>
      <c r="O87" s="7">
        <v>1.8349</v>
      </c>
      <c r="P87" s="7">
        <v>1.7981</v>
      </c>
      <c r="Q87" s="7">
        <v>2.1516999999999999</v>
      </c>
      <c r="R87" s="7">
        <v>2.2422</v>
      </c>
      <c r="S87" s="7">
        <v>1.9599</v>
      </c>
      <c r="T87" s="7">
        <v>2.121</v>
      </c>
    </row>
    <row r="88" spans="1:20" ht="15" customHeight="1" x14ac:dyDescent="0.25">
      <c r="A88" s="4">
        <v>82</v>
      </c>
      <c r="B88" s="3">
        <v>490</v>
      </c>
      <c r="C88" s="3">
        <v>3132</v>
      </c>
      <c r="D88" s="3" t="s">
        <v>28</v>
      </c>
      <c r="E88" s="3" t="s">
        <v>21</v>
      </c>
      <c r="F88" s="7">
        <v>2.302</v>
      </c>
      <c r="G88" s="7">
        <v>2.2854999999999999</v>
      </c>
      <c r="H88" s="7">
        <v>2.3393000000000002</v>
      </c>
      <c r="I88" s="7">
        <v>2.1667999999999998</v>
      </c>
      <c r="J88" s="7">
        <v>2.0268000000000002</v>
      </c>
      <c r="K88" s="7">
        <v>2.2690999999999999</v>
      </c>
      <c r="L88" s="7">
        <v>1.93</v>
      </c>
      <c r="M88" s="7">
        <v>2.0243000000000002</v>
      </c>
      <c r="N88" s="7">
        <v>1.9812000000000001</v>
      </c>
      <c r="O88" s="7">
        <v>2.2730999999999999</v>
      </c>
      <c r="P88" s="7">
        <v>1.9743999999999999</v>
      </c>
      <c r="Q88" s="7">
        <v>2.3296000000000001</v>
      </c>
      <c r="R88" s="7">
        <v>2.2858000000000001</v>
      </c>
      <c r="S88" s="7">
        <v>1.9089</v>
      </c>
      <c r="T88" s="7">
        <v>2.4256000000000002</v>
      </c>
    </row>
    <row r="89" spans="1:20" ht="15" customHeight="1" x14ac:dyDescent="0.25">
      <c r="A89" s="4">
        <v>83</v>
      </c>
      <c r="B89" s="3">
        <v>491</v>
      </c>
      <c r="C89" s="3">
        <v>3133</v>
      </c>
      <c r="D89" s="3" t="s">
        <v>28</v>
      </c>
      <c r="E89" s="3" t="s">
        <v>21</v>
      </c>
      <c r="F89" s="7">
        <v>2.1815000000000002</v>
      </c>
      <c r="G89" s="7">
        <v>2.1309</v>
      </c>
      <c r="H89" s="7">
        <v>2.4548000000000001</v>
      </c>
      <c r="I89" s="7">
        <v>2.4384999999999999</v>
      </c>
      <c r="J89" s="7">
        <v>2.2688000000000001</v>
      </c>
      <c r="K89" s="7">
        <v>2.2103000000000002</v>
      </c>
      <c r="L89" s="7">
        <v>2.1331000000000002</v>
      </c>
      <c r="M89" s="7">
        <v>2.5015999999999998</v>
      </c>
      <c r="N89" s="7">
        <v>2.2850000000000001</v>
      </c>
      <c r="O89" s="7">
        <v>2.2690999999999999</v>
      </c>
      <c r="P89" s="7">
        <v>2.3578999999999999</v>
      </c>
      <c r="Q89" s="7">
        <v>2.3818999999999999</v>
      </c>
      <c r="R89" s="7">
        <v>2.6265000000000001</v>
      </c>
      <c r="S89" s="7">
        <v>2.6408999999999998</v>
      </c>
      <c r="T89" s="7">
        <v>2.7604000000000002</v>
      </c>
    </row>
    <row r="90" spans="1:20" ht="15" customHeight="1" x14ac:dyDescent="0.25">
      <c r="A90" s="4">
        <v>84</v>
      </c>
      <c r="B90" s="3">
        <v>492</v>
      </c>
      <c r="C90" s="3">
        <v>3134</v>
      </c>
      <c r="D90" s="3" t="s">
        <v>28</v>
      </c>
      <c r="E90" s="3" t="s">
        <v>21</v>
      </c>
      <c r="F90" s="7">
        <v>1.9466000000000001</v>
      </c>
      <c r="G90" s="7">
        <v>2.2391000000000001</v>
      </c>
      <c r="H90" s="7">
        <v>1.8769</v>
      </c>
      <c r="I90" s="7">
        <v>1.9952000000000001</v>
      </c>
      <c r="J90" s="7">
        <v>1.9079999999999999</v>
      </c>
      <c r="K90" s="7">
        <v>1.8381000000000001</v>
      </c>
      <c r="L90" s="7">
        <v>1.7854000000000001</v>
      </c>
      <c r="M90" s="7">
        <v>1.7456</v>
      </c>
      <c r="N90" s="7">
        <v>1.8259000000000001</v>
      </c>
      <c r="O90" s="7">
        <v>1.8968</v>
      </c>
      <c r="P90" s="7">
        <v>1.7924</v>
      </c>
      <c r="Q90" s="7">
        <v>1.6757</v>
      </c>
      <c r="R90" s="7">
        <v>1.6075999999999999</v>
      </c>
      <c r="S90" s="7">
        <v>1.5506</v>
      </c>
      <c r="T90" s="7">
        <v>1.7635000000000001</v>
      </c>
    </row>
    <row r="91" spans="1:20" ht="15" customHeight="1" x14ac:dyDescent="0.25">
      <c r="A91" s="4">
        <v>85</v>
      </c>
      <c r="B91" s="3">
        <v>493</v>
      </c>
      <c r="C91" s="3">
        <v>3135</v>
      </c>
      <c r="D91" s="3" t="s">
        <v>28</v>
      </c>
      <c r="E91" s="3" t="s">
        <v>21</v>
      </c>
      <c r="F91" s="7">
        <v>1.9712000000000001</v>
      </c>
      <c r="G91" s="7">
        <v>2.1322000000000001</v>
      </c>
      <c r="H91" s="7">
        <v>1.7329000000000001</v>
      </c>
      <c r="I91" s="7">
        <v>1.9846999999999999</v>
      </c>
      <c r="J91" s="7">
        <v>1.9855</v>
      </c>
      <c r="K91" s="7">
        <v>1.9503999999999999</v>
      </c>
      <c r="L91" s="7">
        <v>2.2151000000000001</v>
      </c>
      <c r="M91" s="7">
        <v>2.3056000000000001</v>
      </c>
      <c r="N91" s="7">
        <v>2.2406000000000001</v>
      </c>
      <c r="O91" s="7">
        <v>2.3717999999999999</v>
      </c>
      <c r="P91" s="7">
        <v>2.4</v>
      </c>
      <c r="Q91" s="7">
        <v>2.5487000000000002</v>
      </c>
      <c r="R91" s="7">
        <v>2.1315</v>
      </c>
      <c r="S91" s="7">
        <v>2.5600999999999998</v>
      </c>
      <c r="T91" s="7">
        <v>2.1133000000000002</v>
      </c>
    </row>
    <row r="92" spans="1:20" ht="15" customHeight="1" x14ac:dyDescent="0.25">
      <c r="A92" s="4">
        <v>86</v>
      </c>
      <c r="B92" s="3">
        <v>494</v>
      </c>
      <c r="C92" s="3">
        <v>3136</v>
      </c>
      <c r="D92" s="3" t="s">
        <v>28</v>
      </c>
      <c r="E92" s="3" t="s">
        <v>21</v>
      </c>
      <c r="F92" s="7">
        <v>1.9348000000000001</v>
      </c>
      <c r="G92" s="7">
        <v>1.536</v>
      </c>
      <c r="H92" s="7">
        <v>1.5767</v>
      </c>
      <c r="I92" s="7">
        <v>1.5556000000000001</v>
      </c>
      <c r="J92" s="7">
        <v>1.7424999999999999</v>
      </c>
      <c r="K92" s="7">
        <v>1.7768999999999999</v>
      </c>
      <c r="L92" s="7">
        <v>1.3977999999999999</v>
      </c>
      <c r="M92" s="7">
        <v>1.8474999999999999</v>
      </c>
      <c r="N92" s="7">
        <v>1.7181999999999999</v>
      </c>
      <c r="O92" s="7">
        <v>1.9938</v>
      </c>
      <c r="P92" s="7">
        <v>2.4176000000000002</v>
      </c>
      <c r="Q92" s="7">
        <v>2.2612000000000001</v>
      </c>
      <c r="R92" s="7">
        <v>2.3967000000000001</v>
      </c>
      <c r="S92" s="7">
        <v>2.3740000000000001</v>
      </c>
      <c r="T92" s="7">
        <v>2.3027000000000002</v>
      </c>
    </row>
    <row r="93" spans="1:20" ht="15" customHeight="1" x14ac:dyDescent="0.25">
      <c r="A93" s="4">
        <v>87</v>
      </c>
      <c r="B93" s="3">
        <v>496</v>
      </c>
      <c r="C93" s="3">
        <v>3149</v>
      </c>
      <c r="D93" s="3" t="s">
        <v>29</v>
      </c>
      <c r="E93" s="3" t="s">
        <v>21</v>
      </c>
      <c r="F93" s="7">
        <v>1.8504</v>
      </c>
      <c r="G93" s="7">
        <v>1.6059000000000001</v>
      </c>
      <c r="H93" s="7">
        <v>2.0301</v>
      </c>
      <c r="I93" s="7">
        <v>1.9527000000000001</v>
      </c>
      <c r="J93" s="7">
        <v>2.04</v>
      </c>
      <c r="K93" s="7">
        <v>1.6174999999999999</v>
      </c>
      <c r="L93" s="7">
        <v>1.7134</v>
      </c>
      <c r="M93" s="7">
        <v>1.7361</v>
      </c>
      <c r="N93" s="7">
        <v>2.1166999999999998</v>
      </c>
      <c r="O93" s="7">
        <v>2.5002</v>
      </c>
      <c r="P93" s="7">
        <v>2.1560999999999999</v>
      </c>
      <c r="Q93" s="7">
        <v>2.1219000000000001</v>
      </c>
      <c r="R93" s="7">
        <v>2.5764</v>
      </c>
      <c r="S93" s="7">
        <v>2.2898000000000001</v>
      </c>
      <c r="T93" s="7">
        <v>2.7759</v>
      </c>
    </row>
    <row r="94" spans="1:20" ht="15" customHeight="1" x14ac:dyDescent="0.25">
      <c r="A94" s="4">
        <v>88</v>
      </c>
      <c r="B94" s="3">
        <v>497</v>
      </c>
      <c r="C94" s="3">
        <v>3157</v>
      </c>
      <c r="D94" s="3" t="s">
        <v>28</v>
      </c>
      <c r="E94" s="3" t="s">
        <v>21</v>
      </c>
      <c r="F94" s="7">
        <v>1.7463</v>
      </c>
      <c r="G94" s="7">
        <v>1.5528999999999999</v>
      </c>
      <c r="H94" s="7">
        <v>1.4730000000000001</v>
      </c>
      <c r="I94" s="7">
        <v>1.1439999999999999</v>
      </c>
      <c r="J94" s="7">
        <v>1.4249000000000001</v>
      </c>
      <c r="K94" s="7">
        <v>1.635</v>
      </c>
      <c r="L94" s="7">
        <v>1.502</v>
      </c>
      <c r="M94" s="7">
        <v>1.5664</v>
      </c>
      <c r="N94" s="7">
        <v>1.4611000000000001</v>
      </c>
      <c r="O94" s="7">
        <v>1.8833</v>
      </c>
      <c r="P94" s="7">
        <v>1.9408000000000001</v>
      </c>
      <c r="Q94" s="7">
        <v>1.6489</v>
      </c>
      <c r="R94" s="7">
        <v>1.9106000000000001</v>
      </c>
      <c r="S94" s="7">
        <v>2.0581999999999998</v>
      </c>
      <c r="T94" s="7">
        <v>2.1863999999999999</v>
      </c>
    </row>
    <row r="95" spans="1:20" ht="15" customHeight="1" x14ac:dyDescent="0.25">
      <c r="A95" s="4">
        <v>89</v>
      </c>
      <c r="B95" s="3">
        <v>500</v>
      </c>
      <c r="C95" s="3">
        <v>3201</v>
      </c>
      <c r="D95" s="3" t="s">
        <v>30</v>
      </c>
      <c r="E95" s="3" t="s">
        <v>21</v>
      </c>
      <c r="F95" s="7">
        <v>1.4601</v>
      </c>
      <c r="G95" s="7">
        <v>1.6386000000000001</v>
      </c>
      <c r="H95" s="7">
        <v>1.6406000000000001</v>
      </c>
      <c r="I95" s="7">
        <v>1.4253</v>
      </c>
      <c r="J95" s="7">
        <v>1.4159999999999999</v>
      </c>
      <c r="K95" s="7">
        <v>1.5749</v>
      </c>
      <c r="L95" s="7">
        <v>1.5244</v>
      </c>
      <c r="M95" s="7">
        <v>1.7527999999999999</v>
      </c>
      <c r="N95" s="7">
        <v>1.6142000000000001</v>
      </c>
      <c r="O95" s="7">
        <v>2.0581999999999998</v>
      </c>
      <c r="P95" s="7">
        <v>1.7569999999999999</v>
      </c>
      <c r="Q95" s="7">
        <v>1.9944999999999999</v>
      </c>
      <c r="R95" s="7">
        <v>1.825</v>
      </c>
      <c r="S95" s="7">
        <v>1.8249</v>
      </c>
      <c r="T95" s="7">
        <v>1.9028</v>
      </c>
    </row>
    <row r="96" spans="1:20" ht="15" customHeight="1" x14ac:dyDescent="0.25">
      <c r="A96" s="4">
        <v>90</v>
      </c>
      <c r="B96" s="3">
        <v>501</v>
      </c>
      <c r="C96" s="3">
        <v>3202</v>
      </c>
      <c r="D96" s="3" t="s">
        <v>30</v>
      </c>
      <c r="E96" s="3" t="s">
        <v>21</v>
      </c>
      <c r="F96" s="7">
        <v>2.0638000000000001</v>
      </c>
      <c r="G96" s="7">
        <v>2.3039000000000001</v>
      </c>
      <c r="H96" s="7">
        <v>1.7605</v>
      </c>
      <c r="I96" s="7">
        <v>1.9473</v>
      </c>
      <c r="J96" s="7">
        <v>1.9641999999999999</v>
      </c>
      <c r="K96" s="7">
        <v>1.9801</v>
      </c>
      <c r="L96" s="7">
        <v>2.0133000000000001</v>
      </c>
      <c r="M96" s="7">
        <v>1.9535</v>
      </c>
      <c r="N96" s="7">
        <v>2.1597</v>
      </c>
      <c r="O96" s="7">
        <v>2.3715000000000002</v>
      </c>
      <c r="P96" s="7">
        <v>2.5125000000000002</v>
      </c>
      <c r="Q96" s="7">
        <v>2.2088000000000001</v>
      </c>
      <c r="R96" s="7">
        <v>2.2097000000000002</v>
      </c>
      <c r="S96" s="7">
        <v>2.3327</v>
      </c>
      <c r="T96" s="7">
        <v>2.605</v>
      </c>
    </row>
    <row r="97" spans="1:20" ht="15" customHeight="1" x14ac:dyDescent="0.25">
      <c r="A97" s="4">
        <v>91</v>
      </c>
      <c r="B97" s="3">
        <v>502</v>
      </c>
      <c r="C97" s="3">
        <v>3203</v>
      </c>
      <c r="D97" s="3" t="s">
        <v>28</v>
      </c>
      <c r="E97" s="3" t="s">
        <v>21</v>
      </c>
      <c r="F97" s="7">
        <v>2.0387</v>
      </c>
      <c r="G97" s="7">
        <v>1.8971</v>
      </c>
      <c r="H97" s="7">
        <v>2.1105</v>
      </c>
      <c r="I97" s="7">
        <v>2.0078</v>
      </c>
      <c r="J97" s="7">
        <v>1.7293000000000001</v>
      </c>
      <c r="K97" s="7">
        <v>1.9267000000000001</v>
      </c>
      <c r="L97" s="7">
        <v>2.1442999999999999</v>
      </c>
      <c r="M97" s="7">
        <v>2.2957999999999998</v>
      </c>
      <c r="N97" s="7">
        <v>2.1463999999999999</v>
      </c>
      <c r="O97" s="7">
        <v>2.1934999999999998</v>
      </c>
      <c r="P97" s="7">
        <v>2.5148999999999999</v>
      </c>
      <c r="Q97" s="7">
        <v>2.2618999999999998</v>
      </c>
      <c r="R97" s="7">
        <v>2.7883</v>
      </c>
      <c r="S97" s="7">
        <v>2.4445000000000001</v>
      </c>
      <c r="T97" s="7">
        <v>2.383</v>
      </c>
    </row>
    <row r="98" spans="1:20" ht="15" customHeight="1" x14ac:dyDescent="0.25">
      <c r="A98" s="4">
        <v>92</v>
      </c>
      <c r="B98" s="3">
        <v>509</v>
      </c>
      <c r="C98" s="3">
        <v>3275</v>
      </c>
      <c r="D98" s="3" t="s">
        <v>31</v>
      </c>
      <c r="E98" s="3" t="s">
        <v>21</v>
      </c>
      <c r="F98" s="7">
        <v>1.6856</v>
      </c>
      <c r="G98" s="7">
        <v>2.1194999999999999</v>
      </c>
      <c r="H98" s="7">
        <v>1.8867</v>
      </c>
      <c r="I98" s="7">
        <v>1.8245</v>
      </c>
      <c r="J98" s="7">
        <v>1.9004000000000001</v>
      </c>
      <c r="K98" s="7">
        <v>1.4348000000000001</v>
      </c>
      <c r="L98" s="7">
        <v>1.8120000000000001</v>
      </c>
      <c r="M98" s="7">
        <v>1.8984000000000001</v>
      </c>
      <c r="N98" s="7">
        <v>2.1372</v>
      </c>
      <c r="O98" s="7">
        <v>1.9339999999999999</v>
      </c>
      <c r="P98" s="7">
        <v>1.9827999999999999</v>
      </c>
      <c r="Q98" s="7">
        <v>2.1473</v>
      </c>
      <c r="R98" s="7">
        <v>1.964</v>
      </c>
      <c r="S98" s="7">
        <v>2.0672000000000001</v>
      </c>
      <c r="T98" s="7">
        <v>1.8271999999999999</v>
      </c>
    </row>
    <row r="99" spans="1:20" ht="15" customHeight="1" x14ac:dyDescent="0.25">
      <c r="A99" s="4">
        <v>93</v>
      </c>
      <c r="B99" s="3">
        <v>510</v>
      </c>
      <c r="C99" s="3">
        <v>3276</v>
      </c>
      <c r="D99" s="3" t="s">
        <v>31</v>
      </c>
      <c r="E99" s="3" t="s">
        <v>21</v>
      </c>
      <c r="F99" s="7">
        <v>2.1349</v>
      </c>
      <c r="G99" s="7">
        <v>2.3601000000000001</v>
      </c>
      <c r="H99" s="7">
        <v>2.1476999999999999</v>
      </c>
      <c r="I99" s="7">
        <v>1.8741000000000001</v>
      </c>
      <c r="J99" s="7">
        <v>2.0405000000000002</v>
      </c>
      <c r="K99" s="7">
        <v>1.9024000000000001</v>
      </c>
      <c r="L99" s="7">
        <v>1.8130999999999999</v>
      </c>
      <c r="M99" s="7">
        <v>2.1206</v>
      </c>
      <c r="N99" s="7">
        <v>2.2818000000000001</v>
      </c>
      <c r="O99" s="7">
        <v>2.3109999999999999</v>
      </c>
      <c r="P99" s="7">
        <v>2.0141</v>
      </c>
      <c r="Q99" s="7">
        <v>2.2534999999999998</v>
      </c>
      <c r="R99" s="7">
        <v>2.3679999999999999</v>
      </c>
      <c r="S99" s="7">
        <v>2.3980999999999999</v>
      </c>
      <c r="T99" s="7">
        <v>2.3193000000000001</v>
      </c>
    </row>
    <row r="100" spans="1:20" ht="15" customHeight="1" x14ac:dyDescent="0.25">
      <c r="A100" s="4">
        <v>94</v>
      </c>
      <c r="B100" s="3">
        <v>511</v>
      </c>
      <c r="C100" s="3">
        <v>3277</v>
      </c>
      <c r="D100" s="3" t="s">
        <v>31</v>
      </c>
      <c r="E100" s="3" t="s">
        <v>21</v>
      </c>
      <c r="F100" s="7">
        <v>2.6204000000000001</v>
      </c>
      <c r="G100" s="7">
        <v>2.4321999999999999</v>
      </c>
      <c r="H100" s="7">
        <v>2.2726000000000002</v>
      </c>
      <c r="I100" s="7">
        <v>2.4365000000000001</v>
      </c>
      <c r="J100" s="7">
        <v>2.1606000000000001</v>
      </c>
      <c r="K100" s="7">
        <v>2.0649000000000002</v>
      </c>
      <c r="L100" s="7">
        <v>2.1840999999999999</v>
      </c>
      <c r="M100" s="7">
        <v>2.4449000000000001</v>
      </c>
      <c r="N100" s="7">
        <v>2.5335000000000001</v>
      </c>
      <c r="O100" s="7">
        <v>2.2864</v>
      </c>
      <c r="P100" s="7">
        <v>2.7713999999999999</v>
      </c>
      <c r="Q100" s="7">
        <v>2.6682999999999999</v>
      </c>
      <c r="R100" s="7">
        <v>2.8328000000000002</v>
      </c>
      <c r="S100" s="7">
        <v>2.6</v>
      </c>
      <c r="T100" s="7">
        <v>2.3921000000000001</v>
      </c>
    </row>
    <row r="101" spans="1:20" ht="15" customHeight="1" x14ac:dyDescent="0.25">
      <c r="A101" s="4">
        <v>95</v>
      </c>
      <c r="B101" s="3">
        <v>512</v>
      </c>
      <c r="C101" s="3">
        <v>3278</v>
      </c>
      <c r="D101" s="3" t="s">
        <v>31</v>
      </c>
      <c r="E101" s="3" t="s">
        <v>21</v>
      </c>
      <c r="F101" s="7">
        <v>2.6356000000000002</v>
      </c>
      <c r="G101" s="7">
        <v>2.4298999999999999</v>
      </c>
      <c r="H101" s="7">
        <v>2.4198</v>
      </c>
      <c r="I101" s="7">
        <v>2.258</v>
      </c>
      <c r="J101" s="7">
        <v>2.4923000000000002</v>
      </c>
      <c r="K101" s="7">
        <v>2.4809000000000001</v>
      </c>
      <c r="L101" s="7">
        <v>2.4925999999999999</v>
      </c>
      <c r="M101" s="7">
        <v>2.6139999999999999</v>
      </c>
      <c r="N101" s="7">
        <v>2.7302</v>
      </c>
      <c r="O101" s="7">
        <v>2.6718000000000002</v>
      </c>
      <c r="P101" s="7">
        <v>1.9845999999999999</v>
      </c>
      <c r="Q101" s="7">
        <v>2.1341000000000001</v>
      </c>
      <c r="R101" s="7">
        <v>2.609</v>
      </c>
      <c r="S101" s="7">
        <v>3.0735000000000001</v>
      </c>
      <c r="T101" s="7">
        <v>2.9962</v>
      </c>
    </row>
    <row r="102" spans="1:20" ht="15" customHeight="1" x14ac:dyDescent="0.25">
      <c r="A102" s="4">
        <v>96</v>
      </c>
      <c r="B102" s="3">
        <v>513</v>
      </c>
      <c r="C102" s="3">
        <v>3273</v>
      </c>
      <c r="D102" s="3" t="s">
        <v>28</v>
      </c>
      <c r="E102" s="3" t="s">
        <v>21</v>
      </c>
      <c r="F102" s="7">
        <v>0.64949999999999997</v>
      </c>
      <c r="G102" s="7">
        <v>1.0290999999999999</v>
      </c>
      <c r="H102" s="7">
        <v>1.0297000000000001</v>
      </c>
      <c r="I102" s="7">
        <v>0.84789999999999999</v>
      </c>
      <c r="J102" s="7">
        <v>1.4064000000000001</v>
      </c>
      <c r="K102" s="7">
        <v>1.3979999999999999</v>
      </c>
      <c r="L102" s="7">
        <v>1.7849999999999999</v>
      </c>
      <c r="M102" s="7">
        <v>1.9208000000000001</v>
      </c>
      <c r="N102" s="7">
        <v>1.9533</v>
      </c>
      <c r="O102" s="7">
        <v>2.0785999999999998</v>
      </c>
      <c r="P102" s="7">
        <v>1.7809999999999999</v>
      </c>
      <c r="Q102" s="7">
        <v>1.9399</v>
      </c>
      <c r="R102" s="7">
        <v>1.7608999999999999</v>
      </c>
      <c r="S102" s="7">
        <v>1.8378000000000001</v>
      </c>
      <c r="T102" s="7">
        <v>2.1513</v>
      </c>
    </row>
    <row r="103" spans="1:20" ht="15" customHeight="1" x14ac:dyDescent="0.25">
      <c r="A103" s="4">
        <v>97</v>
      </c>
      <c r="B103" s="3">
        <v>516</v>
      </c>
      <c r="C103" s="3">
        <v>3308</v>
      </c>
      <c r="D103" s="3" t="s">
        <v>28</v>
      </c>
      <c r="E103" s="3" t="s">
        <v>21</v>
      </c>
      <c r="F103" s="7">
        <v>1.526</v>
      </c>
      <c r="G103" s="7">
        <v>1.3386</v>
      </c>
      <c r="H103" s="7">
        <v>1.198</v>
      </c>
      <c r="I103" s="7">
        <v>1.3893</v>
      </c>
      <c r="J103" s="7">
        <v>1.2386999999999999</v>
      </c>
      <c r="K103" s="7">
        <v>1.2521</v>
      </c>
      <c r="L103" s="7">
        <v>1.5586</v>
      </c>
      <c r="M103" s="7">
        <v>1.5101</v>
      </c>
      <c r="N103" s="7">
        <v>1.3158000000000001</v>
      </c>
      <c r="O103" s="7">
        <v>1.6171</v>
      </c>
      <c r="P103" s="7">
        <v>1.0026999999999999</v>
      </c>
      <c r="Q103" s="7">
        <v>1.2199</v>
      </c>
      <c r="R103" s="7">
        <v>1.095</v>
      </c>
      <c r="S103" s="7">
        <v>1.5939000000000001</v>
      </c>
      <c r="T103" s="7">
        <v>1.2551000000000001</v>
      </c>
    </row>
    <row r="104" spans="1:20" ht="15" customHeight="1" x14ac:dyDescent="0.25">
      <c r="A104" s="4">
        <v>98</v>
      </c>
      <c r="B104" s="3">
        <v>517</v>
      </c>
      <c r="C104" s="3">
        <v>3309</v>
      </c>
      <c r="D104" s="3" t="s">
        <v>31</v>
      </c>
      <c r="E104" s="3" t="s">
        <v>21</v>
      </c>
      <c r="F104" s="7">
        <v>0.80740000000000001</v>
      </c>
      <c r="G104" s="7">
        <v>0.9214</v>
      </c>
      <c r="H104" s="7">
        <v>0.66879999999999995</v>
      </c>
      <c r="I104" s="7">
        <v>0.72529999999999994</v>
      </c>
      <c r="J104" s="7">
        <v>0.54090000000000005</v>
      </c>
      <c r="K104" s="7">
        <v>0.32590000000000002</v>
      </c>
      <c r="L104" s="7">
        <v>0.43140000000000001</v>
      </c>
      <c r="M104" s="7">
        <v>0.78080000000000005</v>
      </c>
      <c r="N104" s="7">
        <v>1.0366</v>
      </c>
      <c r="O104" s="7">
        <v>1.2018</v>
      </c>
      <c r="P104" s="7">
        <v>0.94059999999999999</v>
      </c>
      <c r="Q104" s="7">
        <v>0.93420000000000003</v>
      </c>
      <c r="R104" s="7">
        <v>1.3102</v>
      </c>
      <c r="S104" s="7">
        <v>1.2186999999999999</v>
      </c>
      <c r="T104" s="7">
        <v>1.3665</v>
      </c>
    </row>
    <row r="105" spans="1:20" ht="15" customHeight="1" x14ac:dyDescent="0.25">
      <c r="A105" s="4">
        <v>99</v>
      </c>
      <c r="B105" s="3">
        <v>518</v>
      </c>
      <c r="C105" s="3">
        <v>3310</v>
      </c>
      <c r="D105" s="3" t="s">
        <v>31</v>
      </c>
      <c r="E105" s="3" t="s">
        <v>21</v>
      </c>
      <c r="F105" s="7">
        <v>1.9027000000000001</v>
      </c>
      <c r="G105" s="7">
        <v>1.9283999999999999</v>
      </c>
      <c r="H105" s="7">
        <v>1.9427000000000001</v>
      </c>
      <c r="I105" s="7">
        <v>1.8681000000000001</v>
      </c>
      <c r="J105" s="7">
        <v>1.6517999999999999</v>
      </c>
      <c r="K105" s="7">
        <v>1.5831999999999999</v>
      </c>
      <c r="L105" s="7">
        <v>2.0533999999999999</v>
      </c>
      <c r="M105" s="7">
        <v>2.0457000000000001</v>
      </c>
      <c r="N105" s="7">
        <v>1.6102000000000001</v>
      </c>
      <c r="O105" s="7">
        <v>1.6182000000000001</v>
      </c>
      <c r="P105" s="7">
        <v>1.86</v>
      </c>
      <c r="Q105" s="7">
        <v>2.1000999999999999</v>
      </c>
      <c r="R105" s="7">
        <v>1.7777000000000001</v>
      </c>
      <c r="S105" s="7">
        <v>1.6034999999999999</v>
      </c>
      <c r="T105" s="7">
        <v>1.6031</v>
      </c>
    </row>
    <row r="106" spans="1:20" ht="15" customHeight="1" x14ac:dyDescent="0.25">
      <c r="A106" s="4">
        <v>100</v>
      </c>
      <c r="B106" s="3">
        <v>519</v>
      </c>
      <c r="C106" s="3">
        <v>3311</v>
      </c>
      <c r="D106" s="3" t="s">
        <v>31</v>
      </c>
      <c r="E106" s="3" t="s">
        <v>21</v>
      </c>
      <c r="F106" s="7">
        <v>1.4901</v>
      </c>
      <c r="G106" s="7">
        <v>1.5630999999999999</v>
      </c>
      <c r="H106" s="7">
        <v>1.3231999999999999</v>
      </c>
      <c r="I106" s="7">
        <v>1.4268000000000001</v>
      </c>
      <c r="J106" s="7">
        <v>1.2109000000000001</v>
      </c>
      <c r="K106" s="7">
        <v>1.4144000000000001</v>
      </c>
      <c r="L106" s="7">
        <v>1.4089</v>
      </c>
      <c r="M106" s="7">
        <v>1.3104</v>
      </c>
      <c r="N106" s="7">
        <v>1.5924</v>
      </c>
      <c r="O106" s="7">
        <v>1.3594999999999999</v>
      </c>
      <c r="P106" s="7">
        <v>1.3742000000000001</v>
      </c>
      <c r="Q106" s="7">
        <v>1.4529000000000001</v>
      </c>
      <c r="R106" s="7">
        <v>1.5143</v>
      </c>
      <c r="S106" s="7">
        <v>1.2008000000000001</v>
      </c>
      <c r="T106" s="7">
        <v>0.89810000000000001</v>
      </c>
    </row>
    <row r="107" spans="1:20" ht="15" customHeight="1" x14ac:dyDescent="0.25">
      <c r="A107" s="4">
        <v>101</v>
      </c>
      <c r="B107" s="3">
        <v>520</v>
      </c>
      <c r="C107" s="3">
        <v>3272</v>
      </c>
      <c r="D107" s="3" t="s">
        <v>31</v>
      </c>
      <c r="E107" s="3" t="s">
        <v>21</v>
      </c>
      <c r="F107" s="7">
        <v>1.6059000000000001</v>
      </c>
      <c r="G107" s="7">
        <v>1.6526000000000001</v>
      </c>
      <c r="H107" s="7">
        <v>1.8204</v>
      </c>
      <c r="I107" s="7">
        <v>1.3172999999999999</v>
      </c>
      <c r="J107" s="7">
        <v>1.5105</v>
      </c>
      <c r="K107" s="7">
        <v>1.6361000000000001</v>
      </c>
      <c r="L107" s="7">
        <v>1.5478000000000001</v>
      </c>
      <c r="M107" s="7">
        <v>1.9683999999999999</v>
      </c>
      <c r="N107" s="7">
        <v>2.1173000000000002</v>
      </c>
      <c r="O107" s="7">
        <v>2.0985</v>
      </c>
      <c r="P107" s="7">
        <v>2.1059999999999999</v>
      </c>
      <c r="Q107" s="7">
        <v>2.0063</v>
      </c>
      <c r="R107" s="7">
        <v>1.6907000000000001</v>
      </c>
      <c r="S107" s="7">
        <v>1.9177999999999999</v>
      </c>
      <c r="T107" s="7">
        <v>1.7653000000000001</v>
      </c>
    </row>
    <row r="108" spans="1:20" ht="15" customHeight="1" x14ac:dyDescent="0.25">
      <c r="A108" s="4">
        <v>102</v>
      </c>
      <c r="B108" s="3">
        <v>521</v>
      </c>
      <c r="C108" s="3">
        <v>3321</v>
      </c>
      <c r="D108" s="3" t="s">
        <v>31</v>
      </c>
      <c r="E108" s="3" t="s">
        <v>21</v>
      </c>
      <c r="F108" s="7">
        <v>1.5384</v>
      </c>
      <c r="G108" s="7">
        <v>1.4703999999999999</v>
      </c>
      <c r="H108" s="7">
        <v>1.5820000000000001</v>
      </c>
      <c r="I108" s="7">
        <v>1.5818000000000001</v>
      </c>
      <c r="J108" s="7">
        <v>1.1383000000000001</v>
      </c>
      <c r="K108" s="7">
        <v>1.3781000000000001</v>
      </c>
      <c r="L108" s="7">
        <v>1.4104000000000001</v>
      </c>
      <c r="M108" s="7">
        <v>1.3646</v>
      </c>
      <c r="N108" s="7">
        <v>1.5387</v>
      </c>
      <c r="O108" s="7">
        <v>1.5942000000000001</v>
      </c>
      <c r="P108" s="7">
        <v>1.7604</v>
      </c>
      <c r="Q108" s="7">
        <v>1.8141</v>
      </c>
      <c r="R108" s="7">
        <v>1.7551000000000001</v>
      </c>
      <c r="S108" s="7">
        <v>1.6958</v>
      </c>
      <c r="T108" s="7">
        <v>1.3929</v>
      </c>
    </row>
    <row r="109" spans="1:20" ht="15" customHeight="1" x14ac:dyDescent="0.25">
      <c r="A109" s="4">
        <v>103</v>
      </c>
      <c r="B109" s="3">
        <v>522</v>
      </c>
      <c r="C109" s="3">
        <v>3322</v>
      </c>
      <c r="D109" s="3" t="s">
        <v>31</v>
      </c>
      <c r="E109" s="3" t="s">
        <v>21</v>
      </c>
      <c r="F109" s="7">
        <v>1.7379</v>
      </c>
      <c r="G109" s="7">
        <v>1.8426</v>
      </c>
      <c r="H109" s="7">
        <v>1.6225000000000001</v>
      </c>
      <c r="I109" s="7">
        <v>1.633</v>
      </c>
      <c r="J109" s="7">
        <v>1.5214000000000001</v>
      </c>
      <c r="K109" s="7">
        <v>1.4444999999999999</v>
      </c>
      <c r="L109" s="7">
        <v>1.7521</v>
      </c>
      <c r="M109" s="7">
        <v>1.7103999999999999</v>
      </c>
      <c r="N109" s="7">
        <v>1.6103000000000001</v>
      </c>
      <c r="O109" s="7">
        <v>1.7000999999999999</v>
      </c>
      <c r="P109" s="7">
        <v>1.9771000000000001</v>
      </c>
      <c r="Q109" s="7">
        <v>1.8038000000000001</v>
      </c>
      <c r="R109" s="7">
        <v>1.6109</v>
      </c>
      <c r="S109" s="7">
        <v>1.8431</v>
      </c>
      <c r="T109" s="7">
        <v>1.8439000000000001</v>
      </c>
    </row>
    <row r="110" spans="1:20" ht="15" customHeight="1" x14ac:dyDescent="0.25">
      <c r="A110" s="4">
        <v>104</v>
      </c>
      <c r="B110" s="3">
        <v>523</v>
      </c>
      <c r="C110" s="3">
        <v>3323</v>
      </c>
      <c r="D110" s="3" t="s">
        <v>31</v>
      </c>
      <c r="E110" s="3" t="s">
        <v>21</v>
      </c>
      <c r="F110" s="7">
        <v>1.5518000000000001</v>
      </c>
      <c r="G110" s="7">
        <v>1.4751000000000001</v>
      </c>
      <c r="H110" s="7">
        <v>1.4872000000000001</v>
      </c>
      <c r="I110" s="7">
        <v>1.7062999999999999</v>
      </c>
      <c r="J110" s="7">
        <v>1.3340000000000001</v>
      </c>
      <c r="K110" s="7">
        <v>1.6316999999999999</v>
      </c>
      <c r="L110" s="7">
        <v>1.716</v>
      </c>
      <c r="M110" s="7">
        <v>1.4905999999999999</v>
      </c>
      <c r="N110" s="7">
        <v>1.6775</v>
      </c>
      <c r="O110" s="7">
        <v>1.4872000000000001</v>
      </c>
      <c r="P110" s="7">
        <v>1.6376999999999999</v>
      </c>
      <c r="Q110" s="7">
        <v>1.9074</v>
      </c>
      <c r="R110" s="7">
        <v>1.6624000000000001</v>
      </c>
      <c r="S110" s="7">
        <v>1.9127000000000001</v>
      </c>
      <c r="T110" s="7">
        <v>1.6422000000000001</v>
      </c>
    </row>
    <row r="111" spans="1:20" ht="15" customHeight="1" x14ac:dyDescent="0.25">
      <c r="A111" s="4">
        <v>105</v>
      </c>
      <c r="B111" s="3">
        <v>524</v>
      </c>
      <c r="C111" s="3">
        <v>3312</v>
      </c>
      <c r="D111" s="3" t="s">
        <v>32</v>
      </c>
      <c r="E111" s="3" t="s">
        <v>21</v>
      </c>
      <c r="F111" s="7">
        <v>3.6762000000000001</v>
      </c>
      <c r="G111" s="7">
        <v>3.8521999999999998</v>
      </c>
      <c r="H111" s="7">
        <v>3.7902999999999998</v>
      </c>
      <c r="I111" s="7">
        <v>3.5261</v>
      </c>
      <c r="J111" s="7">
        <v>3.5928</v>
      </c>
      <c r="K111" s="7">
        <v>3.5647000000000002</v>
      </c>
      <c r="L111" s="7">
        <v>3.3816999999999999</v>
      </c>
      <c r="M111" s="7">
        <v>3.3464</v>
      </c>
      <c r="N111" s="7">
        <v>3.5474999999999999</v>
      </c>
      <c r="O111" s="7">
        <v>3.4321000000000002</v>
      </c>
      <c r="P111" s="7">
        <v>3.7823000000000002</v>
      </c>
      <c r="Q111" s="7">
        <v>3.7768000000000002</v>
      </c>
      <c r="R111" s="7">
        <v>3.9041000000000001</v>
      </c>
      <c r="S111" s="7">
        <v>4.3361000000000001</v>
      </c>
      <c r="T111" s="7">
        <v>4.6184000000000003</v>
      </c>
    </row>
    <row r="112" spans="1:20" ht="15" customHeight="1" x14ac:dyDescent="0.25">
      <c r="A112" s="4">
        <v>106</v>
      </c>
      <c r="B112" s="3">
        <v>525</v>
      </c>
      <c r="C112" s="3">
        <v>3348</v>
      </c>
      <c r="D112" s="3" t="s">
        <v>27</v>
      </c>
      <c r="E112" s="3" t="s">
        <v>21</v>
      </c>
      <c r="F112" s="7">
        <v>2.2406000000000001</v>
      </c>
      <c r="G112" s="7">
        <v>2.3978999999999999</v>
      </c>
      <c r="H112" s="7">
        <v>1.966</v>
      </c>
      <c r="I112" s="7">
        <v>2.14</v>
      </c>
      <c r="J112" s="7">
        <v>1.5353000000000001</v>
      </c>
      <c r="K112" s="7">
        <v>1.6404000000000001</v>
      </c>
      <c r="L112" s="7">
        <v>1.7018</v>
      </c>
      <c r="M112" s="7">
        <v>1.7123999999999999</v>
      </c>
      <c r="N112" s="7">
        <v>1.6698999999999999</v>
      </c>
      <c r="O112" s="7">
        <v>1.9535</v>
      </c>
      <c r="P112" s="7">
        <v>1.6243000000000001</v>
      </c>
      <c r="Q112" s="7">
        <v>1.4220999999999999</v>
      </c>
      <c r="R112" s="7">
        <v>1.7498</v>
      </c>
      <c r="S112" s="7">
        <v>2.2347000000000001</v>
      </c>
      <c r="T112" s="7">
        <v>2.1652</v>
      </c>
    </row>
    <row r="113" spans="1:20" ht="15" customHeight="1" x14ac:dyDescent="0.25">
      <c r="A113" s="4">
        <v>107</v>
      </c>
      <c r="B113" s="3">
        <v>526</v>
      </c>
      <c r="C113" s="3">
        <v>3349</v>
      </c>
      <c r="D113" s="3" t="s">
        <v>27</v>
      </c>
      <c r="E113" s="3" t="s">
        <v>21</v>
      </c>
      <c r="F113" s="7">
        <v>1.9846999999999999</v>
      </c>
      <c r="G113" s="7">
        <v>1.8512999999999999</v>
      </c>
      <c r="H113" s="7">
        <v>2.3403</v>
      </c>
      <c r="I113" s="7">
        <v>1.9956</v>
      </c>
      <c r="J113" s="7">
        <v>1.8307</v>
      </c>
      <c r="K113" s="7">
        <v>2.3382000000000001</v>
      </c>
      <c r="L113" s="7">
        <v>2.1804000000000001</v>
      </c>
      <c r="M113" s="7">
        <v>1.9339999999999999</v>
      </c>
      <c r="N113" s="7">
        <v>2.21</v>
      </c>
      <c r="O113" s="7">
        <v>1.8763000000000001</v>
      </c>
      <c r="P113" s="7">
        <v>1.9562999999999999</v>
      </c>
      <c r="Q113" s="7">
        <v>1.9291</v>
      </c>
      <c r="R113" s="7">
        <v>1.9490000000000001</v>
      </c>
      <c r="S113" s="7">
        <v>2.1842000000000001</v>
      </c>
      <c r="T113" s="7">
        <v>2.3624000000000001</v>
      </c>
    </row>
    <row r="114" spans="1:20" ht="15" customHeight="1" x14ac:dyDescent="0.25">
      <c r="A114" s="4">
        <v>108</v>
      </c>
      <c r="B114" s="3">
        <v>527</v>
      </c>
      <c r="C114" s="3">
        <v>3351</v>
      </c>
      <c r="D114" s="3" t="s">
        <v>33</v>
      </c>
      <c r="E114" s="3" t="s">
        <v>21</v>
      </c>
      <c r="F114" s="7">
        <v>1.9822</v>
      </c>
      <c r="G114" s="7">
        <v>1.8209</v>
      </c>
      <c r="H114" s="7">
        <v>2.1846999999999999</v>
      </c>
      <c r="I114" s="7">
        <v>1.7249000000000001</v>
      </c>
      <c r="J114" s="7">
        <v>1.9841</v>
      </c>
      <c r="K114" s="7">
        <v>1.6878</v>
      </c>
      <c r="L114" s="7">
        <v>1.6146</v>
      </c>
      <c r="M114" s="7">
        <v>1.8257000000000001</v>
      </c>
      <c r="N114" s="7">
        <v>1.952</v>
      </c>
      <c r="O114" s="7">
        <v>2.0548999999999999</v>
      </c>
      <c r="P114" s="7">
        <v>1.7974000000000001</v>
      </c>
      <c r="Q114" s="7">
        <v>1.778</v>
      </c>
      <c r="R114" s="7">
        <v>1.7479</v>
      </c>
      <c r="S114" s="7">
        <v>1.8403</v>
      </c>
      <c r="T114" s="7">
        <v>1.6505000000000001</v>
      </c>
    </row>
    <row r="115" spans="1:20" ht="15" customHeight="1" x14ac:dyDescent="0.25">
      <c r="A115" s="4">
        <v>109</v>
      </c>
      <c r="B115" s="3">
        <v>528</v>
      </c>
      <c r="C115" s="3">
        <v>3352</v>
      </c>
      <c r="D115" s="3" t="s">
        <v>33</v>
      </c>
      <c r="E115" s="3" t="s">
        <v>21</v>
      </c>
      <c r="F115" s="7">
        <v>1.7464</v>
      </c>
      <c r="G115" s="7">
        <v>1.6936</v>
      </c>
      <c r="H115" s="7">
        <v>1.6529</v>
      </c>
      <c r="I115" s="7">
        <v>1.6489</v>
      </c>
      <c r="J115" s="7">
        <v>1.4118999999999999</v>
      </c>
      <c r="K115" s="7">
        <v>1.3337000000000001</v>
      </c>
      <c r="L115" s="7">
        <v>1.7186999999999999</v>
      </c>
      <c r="M115" s="7">
        <v>1.8067</v>
      </c>
      <c r="N115" s="7">
        <v>1.6245000000000001</v>
      </c>
      <c r="O115" s="7">
        <v>1.6975</v>
      </c>
      <c r="P115" s="7">
        <v>1.6975</v>
      </c>
      <c r="Q115" s="7">
        <v>1.4796</v>
      </c>
      <c r="R115" s="7">
        <v>1.6715</v>
      </c>
      <c r="S115" s="7">
        <v>1.5680000000000001</v>
      </c>
      <c r="T115" s="7">
        <v>1.841</v>
      </c>
    </row>
    <row r="116" spans="1:20" ht="15" customHeight="1" x14ac:dyDescent="0.25">
      <c r="A116" s="4">
        <v>110</v>
      </c>
      <c r="B116" s="3">
        <v>529</v>
      </c>
      <c r="C116" s="3">
        <v>3364</v>
      </c>
      <c r="D116" s="3" t="s">
        <v>31</v>
      </c>
      <c r="E116" s="3" t="s">
        <v>21</v>
      </c>
      <c r="F116" s="7">
        <v>1.5448</v>
      </c>
      <c r="G116" s="7">
        <v>1.3211999999999999</v>
      </c>
      <c r="H116" s="7">
        <v>1.4378</v>
      </c>
      <c r="I116" s="7">
        <v>1.4852000000000001</v>
      </c>
      <c r="J116" s="7">
        <v>1.1455</v>
      </c>
      <c r="K116" s="7">
        <v>1.4681</v>
      </c>
      <c r="L116" s="7">
        <v>1.3984000000000001</v>
      </c>
      <c r="M116" s="7">
        <v>1.2955000000000001</v>
      </c>
      <c r="N116" s="7">
        <v>1.5827</v>
      </c>
      <c r="O116" s="7">
        <v>1.75</v>
      </c>
      <c r="P116" s="7">
        <v>1.5410999999999999</v>
      </c>
      <c r="Q116" s="7">
        <v>1.5889</v>
      </c>
      <c r="R116" s="7">
        <v>1.8140000000000001</v>
      </c>
      <c r="S116" s="7">
        <v>1.7074</v>
      </c>
      <c r="T116" s="7">
        <v>1.4858</v>
      </c>
    </row>
    <row r="117" spans="1:20" ht="15" customHeight="1" x14ac:dyDescent="0.25">
      <c r="A117" s="4">
        <v>111</v>
      </c>
      <c r="B117" s="3">
        <v>530</v>
      </c>
      <c r="C117" s="3">
        <v>3374</v>
      </c>
      <c r="D117" s="3" t="s">
        <v>28</v>
      </c>
      <c r="E117" s="3" t="s">
        <v>21</v>
      </c>
      <c r="F117" s="7">
        <v>1.3303</v>
      </c>
      <c r="G117" s="7">
        <v>1.2968999999999999</v>
      </c>
      <c r="H117" s="7">
        <v>1.7238</v>
      </c>
      <c r="I117" s="7">
        <v>1.5620000000000001</v>
      </c>
      <c r="J117" s="7">
        <v>1.4589000000000001</v>
      </c>
      <c r="K117" s="7">
        <v>1.1532</v>
      </c>
      <c r="L117" s="7">
        <v>1.5129999999999999</v>
      </c>
      <c r="M117" s="7">
        <v>1.5778000000000001</v>
      </c>
      <c r="N117" s="7">
        <v>1.8139000000000001</v>
      </c>
      <c r="O117" s="7">
        <v>1.8466</v>
      </c>
      <c r="P117" s="7">
        <v>1.4273</v>
      </c>
      <c r="Q117" s="7">
        <v>1.5353000000000001</v>
      </c>
      <c r="R117" s="7">
        <v>1.3597999999999999</v>
      </c>
      <c r="S117" s="7">
        <v>1.6892</v>
      </c>
      <c r="T117" s="7">
        <v>1.5718000000000001</v>
      </c>
    </row>
    <row r="118" spans="1:20" ht="15" customHeight="1" x14ac:dyDescent="0.25">
      <c r="A118" s="4">
        <v>112</v>
      </c>
      <c r="B118" s="3">
        <v>531</v>
      </c>
      <c r="C118" s="3">
        <v>3375</v>
      </c>
      <c r="D118" s="3" t="s">
        <v>28</v>
      </c>
      <c r="E118" s="3" t="s">
        <v>21</v>
      </c>
      <c r="F118" s="7">
        <v>1.353</v>
      </c>
      <c r="G118" s="7">
        <v>1.1497999999999999</v>
      </c>
      <c r="H118" s="7">
        <v>1.3606</v>
      </c>
      <c r="I118" s="7">
        <v>1.5049999999999999</v>
      </c>
      <c r="J118" s="7">
        <v>1.256</v>
      </c>
      <c r="K118" s="7">
        <v>1.3069999999999999</v>
      </c>
      <c r="L118" s="7">
        <v>1.9309000000000001</v>
      </c>
      <c r="M118" s="7">
        <v>1.6560999999999999</v>
      </c>
      <c r="N118" s="7">
        <v>1.8734</v>
      </c>
      <c r="O118" s="7">
        <v>1.8759999999999999</v>
      </c>
      <c r="P118" s="7">
        <v>1.706</v>
      </c>
      <c r="Q118" s="7">
        <v>1.8985000000000001</v>
      </c>
      <c r="R118" s="7">
        <v>1.8290999999999999</v>
      </c>
      <c r="S118" s="7">
        <v>1.7923</v>
      </c>
      <c r="T118" s="7">
        <v>1.4793000000000001</v>
      </c>
    </row>
    <row r="119" spans="1:20" ht="15" customHeight="1" x14ac:dyDescent="0.25">
      <c r="A119" s="4">
        <v>113</v>
      </c>
      <c r="B119" s="3">
        <v>532</v>
      </c>
      <c r="C119" s="3">
        <v>3376</v>
      </c>
      <c r="D119" s="3" t="s">
        <v>28</v>
      </c>
      <c r="E119" s="3" t="s">
        <v>21</v>
      </c>
      <c r="F119" s="7">
        <v>1.6563000000000001</v>
      </c>
      <c r="G119" s="7">
        <v>1.8754999999999999</v>
      </c>
      <c r="H119" s="7">
        <v>1.5761000000000001</v>
      </c>
      <c r="I119" s="7">
        <v>1.5208999999999999</v>
      </c>
      <c r="J119" s="7">
        <v>1.8312999999999999</v>
      </c>
      <c r="K119" s="7">
        <v>1.9029</v>
      </c>
      <c r="L119" s="7">
        <v>2.1537999999999999</v>
      </c>
      <c r="M119" s="7">
        <v>2.0781000000000001</v>
      </c>
      <c r="N119" s="7">
        <v>2.0891999999999999</v>
      </c>
      <c r="O119" s="7">
        <v>2.0345</v>
      </c>
      <c r="P119" s="7">
        <v>2.0219999999999998</v>
      </c>
      <c r="Q119" s="7">
        <v>2.0283000000000002</v>
      </c>
      <c r="R119" s="7">
        <v>1.843</v>
      </c>
      <c r="S119" s="7">
        <v>1.5247999999999999</v>
      </c>
      <c r="T119" s="7">
        <v>1.8161</v>
      </c>
    </row>
    <row r="120" spans="1:20" ht="15" customHeight="1" x14ac:dyDescent="0.25">
      <c r="A120" s="4">
        <v>114</v>
      </c>
      <c r="B120" s="3">
        <v>533</v>
      </c>
      <c r="C120" s="3">
        <v>3377</v>
      </c>
      <c r="D120" s="3" t="s">
        <v>28</v>
      </c>
      <c r="E120" s="3" t="s">
        <v>21</v>
      </c>
      <c r="F120" s="7">
        <v>1.8095000000000001</v>
      </c>
      <c r="G120" s="7">
        <v>1.9390000000000001</v>
      </c>
      <c r="H120" s="7">
        <v>1.3001</v>
      </c>
      <c r="I120" s="7">
        <v>1.4349000000000001</v>
      </c>
      <c r="J120" s="7">
        <v>1.6386000000000001</v>
      </c>
      <c r="K120" s="7">
        <v>1.385</v>
      </c>
      <c r="L120" s="7">
        <v>1.3680000000000001</v>
      </c>
      <c r="M120" s="7">
        <v>1.5963000000000001</v>
      </c>
      <c r="N120" s="7">
        <v>1.4812000000000001</v>
      </c>
      <c r="O120" s="7">
        <v>1.8240000000000001</v>
      </c>
      <c r="P120" s="7">
        <v>1.5853999999999999</v>
      </c>
      <c r="Q120" s="7">
        <v>1.6572</v>
      </c>
      <c r="R120" s="7">
        <v>1.7158</v>
      </c>
      <c r="S120" s="7">
        <v>1.2837000000000001</v>
      </c>
      <c r="T120" s="7">
        <v>1.4374</v>
      </c>
    </row>
    <row r="121" spans="1:20" ht="15" customHeight="1" x14ac:dyDescent="0.25">
      <c r="A121" s="4">
        <v>115</v>
      </c>
      <c r="B121" s="3">
        <v>539</v>
      </c>
      <c r="C121" s="3">
        <v>3388</v>
      </c>
      <c r="D121" s="3" t="s">
        <v>28</v>
      </c>
      <c r="E121" s="3" t="s">
        <v>21</v>
      </c>
      <c r="F121" s="7">
        <v>1.9851000000000001</v>
      </c>
      <c r="G121" s="7">
        <v>1.6816</v>
      </c>
      <c r="H121" s="7">
        <v>1.7956000000000001</v>
      </c>
      <c r="I121" s="7">
        <v>1.8226</v>
      </c>
      <c r="J121" s="7">
        <v>1.6948000000000001</v>
      </c>
      <c r="K121" s="7">
        <v>1.5469999999999999</v>
      </c>
      <c r="L121" s="7">
        <v>1.5779000000000001</v>
      </c>
      <c r="M121" s="7">
        <v>1.7950999999999999</v>
      </c>
      <c r="N121" s="7">
        <v>1.8335999999999999</v>
      </c>
      <c r="O121" s="7">
        <v>2.0272000000000001</v>
      </c>
      <c r="P121" s="7">
        <v>2.0061</v>
      </c>
      <c r="Q121" s="7">
        <v>1.8286</v>
      </c>
      <c r="R121" s="7">
        <v>2.1680000000000001</v>
      </c>
      <c r="S121" s="7">
        <v>1.9653</v>
      </c>
      <c r="T121" s="7">
        <v>2.0419</v>
      </c>
    </row>
    <row r="122" spans="1:20" ht="15" customHeight="1" x14ac:dyDescent="0.25">
      <c r="A122" s="4">
        <v>116</v>
      </c>
      <c r="B122" s="3">
        <v>546</v>
      </c>
      <c r="C122" s="3">
        <v>3395</v>
      </c>
      <c r="D122" s="3" t="s">
        <v>25</v>
      </c>
      <c r="E122" s="3" t="s">
        <v>21</v>
      </c>
      <c r="F122" s="7">
        <v>1.7632000000000001</v>
      </c>
      <c r="G122" s="7">
        <v>1.7014</v>
      </c>
      <c r="H122" s="7">
        <v>1.7901</v>
      </c>
      <c r="I122" s="7">
        <v>1.6387</v>
      </c>
      <c r="J122" s="7">
        <v>1.3166</v>
      </c>
      <c r="K122" s="7">
        <v>2.2913999999999999</v>
      </c>
      <c r="L122" s="7">
        <v>2.7433999999999998</v>
      </c>
      <c r="M122" s="7">
        <v>3.0798000000000001</v>
      </c>
      <c r="N122" s="7">
        <v>2.9887999999999999</v>
      </c>
      <c r="O122" s="7">
        <v>3.0554000000000001</v>
      </c>
      <c r="P122" s="7">
        <v>3.5943999999999998</v>
      </c>
      <c r="Q122" s="7">
        <v>3.1560000000000001</v>
      </c>
      <c r="R122" s="7">
        <v>3.2677999999999998</v>
      </c>
      <c r="S122" s="7">
        <v>3.2723</v>
      </c>
      <c r="T122" s="7">
        <v>3.0768</v>
      </c>
    </row>
    <row r="123" spans="1:20" ht="15" customHeight="1" x14ac:dyDescent="0.25">
      <c r="A123" s="4">
        <v>117</v>
      </c>
      <c r="B123" s="3">
        <v>547</v>
      </c>
      <c r="C123" s="3">
        <v>3459</v>
      </c>
      <c r="D123" s="3" t="s">
        <v>34</v>
      </c>
      <c r="E123" s="3" t="s">
        <v>21</v>
      </c>
      <c r="F123" s="7">
        <v>1.524</v>
      </c>
      <c r="G123" s="7">
        <v>1.5536000000000001</v>
      </c>
      <c r="H123" s="7">
        <v>1.4810000000000001</v>
      </c>
      <c r="I123" s="7">
        <v>1.5528</v>
      </c>
      <c r="J123" s="7">
        <v>1.3934</v>
      </c>
      <c r="K123" s="7">
        <v>1.218</v>
      </c>
      <c r="L123" s="7">
        <v>1.6212</v>
      </c>
      <c r="M123" s="7">
        <v>1.7979000000000001</v>
      </c>
      <c r="N123" s="7">
        <v>1.671</v>
      </c>
      <c r="O123" s="7">
        <v>1.5864</v>
      </c>
      <c r="P123" s="7">
        <v>1.5920000000000001</v>
      </c>
      <c r="Q123" s="7">
        <v>1.5557000000000001</v>
      </c>
      <c r="R123" s="7">
        <v>1.663</v>
      </c>
      <c r="S123" s="7">
        <v>1.5952</v>
      </c>
      <c r="T123" s="7">
        <v>1.8792</v>
      </c>
    </row>
    <row r="124" spans="1:20" ht="15" customHeight="1" x14ac:dyDescent="0.25">
      <c r="A124" s="4">
        <v>118</v>
      </c>
      <c r="B124" s="3">
        <v>548</v>
      </c>
      <c r="C124" s="3">
        <v>3460</v>
      </c>
      <c r="D124" s="3" t="s">
        <v>35</v>
      </c>
      <c r="E124" s="3" t="s">
        <v>21</v>
      </c>
      <c r="F124" s="7">
        <v>1.9217</v>
      </c>
      <c r="G124" s="7">
        <v>1.7588999999999999</v>
      </c>
      <c r="H124" s="7">
        <v>1.5495000000000001</v>
      </c>
      <c r="I124" s="7">
        <v>1.4927999999999999</v>
      </c>
      <c r="J124" s="7">
        <v>1.3472999999999999</v>
      </c>
      <c r="K124" s="7">
        <v>1.4476</v>
      </c>
      <c r="L124" s="7">
        <v>1.4188000000000001</v>
      </c>
      <c r="M124" s="7">
        <v>1.2746999999999999</v>
      </c>
      <c r="N124" s="7">
        <v>1.4933000000000001</v>
      </c>
      <c r="O124" s="7">
        <v>1.6798999999999999</v>
      </c>
      <c r="P124" s="7">
        <v>1.6222000000000001</v>
      </c>
      <c r="Q124" s="7">
        <v>1.4308000000000001</v>
      </c>
      <c r="R124" s="7">
        <v>1.6806000000000001</v>
      </c>
      <c r="S124" s="7">
        <v>1.0370999999999999</v>
      </c>
      <c r="T124" s="7">
        <v>1.1227</v>
      </c>
    </row>
    <row r="125" spans="1:20" ht="15" customHeight="1" x14ac:dyDescent="0.25">
      <c r="A125" s="4">
        <v>119</v>
      </c>
      <c r="B125" s="3">
        <v>549</v>
      </c>
      <c r="C125" s="3">
        <v>3461</v>
      </c>
      <c r="D125" s="3" t="s">
        <v>35</v>
      </c>
      <c r="E125" s="3" t="s">
        <v>21</v>
      </c>
      <c r="F125" s="7">
        <v>1.996</v>
      </c>
      <c r="G125" s="7">
        <v>1.7949999999999999</v>
      </c>
      <c r="H125" s="7">
        <v>1.8150999999999999</v>
      </c>
      <c r="I125" s="7">
        <v>1.849</v>
      </c>
      <c r="J125" s="7">
        <v>1.4957</v>
      </c>
      <c r="K125" s="7">
        <v>1.5264</v>
      </c>
      <c r="L125" s="7">
        <v>1.4394</v>
      </c>
      <c r="M125" s="7">
        <v>1.9617</v>
      </c>
      <c r="N125" s="7">
        <v>1.8031999999999999</v>
      </c>
      <c r="O125" s="7">
        <v>1.6099000000000001</v>
      </c>
      <c r="P125" s="7">
        <v>1.8349</v>
      </c>
      <c r="Q125" s="7">
        <v>1.5445</v>
      </c>
      <c r="R125" s="7">
        <v>1.4497</v>
      </c>
      <c r="S125" s="7">
        <v>1.8237000000000001</v>
      </c>
      <c r="T125" s="7">
        <v>1.7003999999999999</v>
      </c>
    </row>
    <row r="126" spans="1:20" ht="15" customHeight="1" x14ac:dyDescent="0.25">
      <c r="A126" s="4">
        <v>120</v>
      </c>
      <c r="B126" s="3">
        <v>550</v>
      </c>
      <c r="C126" s="3">
        <v>3462</v>
      </c>
      <c r="D126" s="3" t="s">
        <v>35</v>
      </c>
      <c r="E126" s="3" t="s">
        <v>21</v>
      </c>
      <c r="F126" s="7">
        <v>1.8655999999999999</v>
      </c>
      <c r="G126" s="7">
        <v>1.6907000000000001</v>
      </c>
      <c r="H126" s="7">
        <v>1.8593</v>
      </c>
      <c r="I126" s="7">
        <v>1.9493</v>
      </c>
      <c r="J126" s="7">
        <v>1.7976000000000001</v>
      </c>
      <c r="K126" s="7">
        <v>1.5630999999999999</v>
      </c>
      <c r="L126" s="7">
        <v>1.8102</v>
      </c>
      <c r="M126" s="7">
        <v>1.9176</v>
      </c>
      <c r="N126" s="7">
        <v>1.6001000000000001</v>
      </c>
      <c r="O126" s="7">
        <v>1.9944999999999999</v>
      </c>
      <c r="P126" s="7">
        <v>1.7343999999999999</v>
      </c>
      <c r="Q126" s="7">
        <v>1.4028</v>
      </c>
      <c r="R126" s="7">
        <v>1.3553999999999999</v>
      </c>
      <c r="S126" s="7">
        <v>1.5713999999999999</v>
      </c>
      <c r="T126" s="7">
        <v>1.6748000000000001</v>
      </c>
    </row>
    <row r="127" spans="1:20" ht="15" customHeight="1" x14ac:dyDescent="0.25">
      <c r="A127" s="4">
        <v>121</v>
      </c>
      <c r="B127" s="3">
        <v>551</v>
      </c>
      <c r="C127" s="3">
        <v>3468</v>
      </c>
      <c r="D127" s="3" t="s">
        <v>31</v>
      </c>
      <c r="E127" s="3" t="s">
        <v>21</v>
      </c>
      <c r="F127" s="7">
        <v>1.2688999999999999</v>
      </c>
      <c r="G127" s="7">
        <v>1.2606999999999999</v>
      </c>
      <c r="H127" s="7">
        <v>1.1157999999999999</v>
      </c>
      <c r="I127" s="7">
        <v>0.8609</v>
      </c>
      <c r="J127" s="7">
        <v>1.4185000000000001</v>
      </c>
      <c r="K127" s="7">
        <v>1.5192000000000001</v>
      </c>
      <c r="L127" s="7">
        <v>1.6589</v>
      </c>
      <c r="M127" s="7">
        <v>1.2765</v>
      </c>
      <c r="N127" s="7">
        <v>1.4175</v>
      </c>
      <c r="O127" s="7">
        <v>1.4533</v>
      </c>
      <c r="P127" s="7">
        <v>1.2654000000000001</v>
      </c>
      <c r="Q127" s="7">
        <v>1.4693000000000001</v>
      </c>
      <c r="R127" s="7">
        <v>1.6277999999999999</v>
      </c>
      <c r="S127" s="7">
        <v>1.5564</v>
      </c>
      <c r="T127" s="7">
        <v>1.7219</v>
      </c>
    </row>
    <row r="128" spans="1:20" ht="15" customHeight="1" x14ac:dyDescent="0.25">
      <c r="A128" s="4">
        <v>122</v>
      </c>
      <c r="B128" s="3">
        <v>552</v>
      </c>
      <c r="C128" s="3">
        <v>3469</v>
      </c>
      <c r="D128" s="3" t="s">
        <v>31</v>
      </c>
      <c r="E128" s="3" t="s">
        <v>21</v>
      </c>
      <c r="F128" s="7">
        <v>1.7726</v>
      </c>
      <c r="G128" s="7">
        <v>1.7223999999999999</v>
      </c>
      <c r="H128" s="7">
        <v>1.7558</v>
      </c>
      <c r="I128" s="7">
        <v>1.2747999999999999</v>
      </c>
      <c r="J128" s="7">
        <v>1.5325</v>
      </c>
      <c r="K128" s="7">
        <v>1.6385000000000001</v>
      </c>
      <c r="L128" s="7">
        <v>1.6672</v>
      </c>
      <c r="M128" s="7">
        <v>1.5205</v>
      </c>
      <c r="N128" s="7">
        <v>1.8096000000000001</v>
      </c>
      <c r="O128" s="7">
        <v>1.6065</v>
      </c>
      <c r="P128" s="7">
        <v>1.8191999999999999</v>
      </c>
      <c r="Q128" s="7">
        <v>1.569</v>
      </c>
      <c r="R128" s="7">
        <v>1.7191000000000001</v>
      </c>
      <c r="S128" s="7">
        <v>1.891</v>
      </c>
      <c r="T128" s="7">
        <v>1.5905</v>
      </c>
    </row>
    <row r="129" spans="1:20" ht="15" customHeight="1" x14ac:dyDescent="0.25">
      <c r="A129" s="4">
        <v>123</v>
      </c>
      <c r="B129" s="3">
        <v>553</v>
      </c>
      <c r="C129" s="3">
        <v>3472</v>
      </c>
      <c r="D129" s="3" t="s">
        <v>23</v>
      </c>
      <c r="E129" s="3" t="s">
        <v>21</v>
      </c>
      <c r="F129" s="7">
        <v>1.4429000000000001</v>
      </c>
      <c r="G129" s="7">
        <v>1.8383</v>
      </c>
      <c r="H129" s="7">
        <v>1.4583999999999999</v>
      </c>
      <c r="I129" s="7">
        <v>1.4952000000000001</v>
      </c>
      <c r="J129" s="7">
        <v>1.3852</v>
      </c>
      <c r="K129" s="7">
        <v>1.2539</v>
      </c>
      <c r="L129" s="7">
        <v>1.2673000000000001</v>
      </c>
      <c r="M129" s="7">
        <v>1.5488</v>
      </c>
      <c r="N129" s="7">
        <v>1.3601000000000001</v>
      </c>
      <c r="O129" s="7">
        <v>1.6555</v>
      </c>
      <c r="P129" s="7">
        <v>1.5389999999999999</v>
      </c>
      <c r="Q129" s="7">
        <v>1.6941999999999999</v>
      </c>
      <c r="R129" s="7">
        <v>0</v>
      </c>
      <c r="S129" s="7">
        <v>0</v>
      </c>
      <c r="T129" s="7">
        <v>0</v>
      </c>
    </row>
    <row r="130" spans="1:20" ht="15" customHeight="1" x14ac:dyDescent="0.25">
      <c r="A130" s="4">
        <v>124</v>
      </c>
      <c r="B130" s="3">
        <v>583</v>
      </c>
      <c r="C130" s="3">
        <v>3564</v>
      </c>
      <c r="D130" s="3" t="s">
        <v>36</v>
      </c>
      <c r="E130" s="3" t="s">
        <v>21</v>
      </c>
      <c r="F130" s="7">
        <v>2.21</v>
      </c>
      <c r="G130" s="7">
        <v>2</v>
      </c>
      <c r="H130" s="7">
        <v>1.9</v>
      </c>
      <c r="I130" s="7">
        <v>1.75</v>
      </c>
      <c r="J130" s="7">
        <v>1.93</v>
      </c>
      <c r="K130" s="7">
        <v>1.84</v>
      </c>
      <c r="L130" s="7">
        <v>1.79</v>
      </c>
      <c r="M130" s="7">
        <v>1.85</v>
      </c>
      <c r="N130" s="7">
        <v>2.2599999999999998</v>
      </c>
      <c r="O130" s="7">
        <v>2.29</v>
      </c>
      <c r="P130" s="7">
        <v>2.2599999999999998</v>
      </c>
      <c r="Q130" s="7">
        <v>1.88</v>
      </c>
      <c r="R130" s="7">
        <v>1.91</v>
      </c>
      <c r="S130" s="7">
        <v>1.87</v>
      </c>
      <c r="T130" s="7">
        <v>1.87</v>
      </c>
    </row>
    <row r="131" spans="1:20" ht="15" customHeight="1" x14ac:dyDescent="0.25">
      <c r="A131" s="4">
        <v>125</v>
      </c>
      <c r="B131" s="3">
        <v>555</v>
      </c>
      <c r="C131" s="3">
        <v>3471</v>
      </c>
      <c r="D131" s="3" t="s">
        <v>31</v>
      </c>
      <c r="E131" s="3" t="s">
        <v>21</v>
      </c>
      <c r="F131" s="7">
        <v>1.8931</v>
      </c>
      <c r="G131" s="7">
        <v>1.7847999999999999</v>
      </c>
      <c r="H131" s="7">
        <v>1.5025999999999999</v>
      </c>
      <c r="I131" s="7">
        <v>1.5244</v>
      </c>
      <c r="J131" s="7">
        <v>1.3695999999999999</v>
      </c>
      <c r="K131" s="7">
        <v>1.5222</v>
      </c>
      <c r="L131" s="7">
        <v>1.7399</v>
      </c>
      <c r="M131" s="7">
        <v>1.5141</v>
      </c>
      <c r="N131" s="7">
        <v>1.5729</v>
      </c>
      <c r="O131" s="7">
        <v>1.4584999999999999</v>
      </c>
      <c r="P131" s="7">
        <v>1.5306999999999999</v>
      </c>
      <c r="Q131" s="7">
        <v>1.5381</v>
      </c>
      <c r="R131" s="7">
        <v>1.5669999999999999</v>
      </c>
      <c r="S131" s="7">
        <v>1.4534</v>
      </c>
      <c r="T131" s="7">
        <v>1.4731000000000001</v>
      </c>
    </row>
    <row r="132" spans="1:20" ht="15" customHeight="1" x14ac:dyDescent="0.25">
      <c r="A132" s="4">
        <v>126</v>
      </c>
      <c r="B132" s="3">
        <v>582</v>
      </c>
      <c r="C132" s="3">
        <v>3561</v>
      </c>
      <c r="D132" s="3" t="s">
        <v>37</v>
      </c>
      <c r="E132" s="3" t="s">
        <v>21</v>
      </c>
      <c r="F132" s="7">
        <v>1.95</v>
      </c>
      <c r="G132" s="7">
        <v>1.54</v>
      </c>
      <c r="H132" s="7">
        <v>1.68</v>
      </c>
      <c r="I132" s="7">
        <v>1.48</v>
      </c>
      <c r="J132" s="7">
        <v>1.81</v>
      </c>
      <c r="K132" s="7">
        <v>1.95</v>
      </c>
      <c r="L132" s="7">
        <v>1.71</v>
      </c>
      <c r="M132" s="7">
        <v>2.0099999999999998</v>
      </c>
      <c r="N132" s="7">
        <v>1.91</v>
      </c>
      <c r="O132" s="7">
        <v>2.15</v>
      </c>
      <c r="P132" s="7">
        <v>1.97</v>
      </c>
      <c r="Q132" s="7">
        <v>2.17</v>
      </c>
      <c r="R132" s="7">
        <v>1.76</v>
      </c>
      <c r="S132" s="7">
        <v>1.95</v>
      </c>
      <c r="T132" s="7">
        <v>1.9</v>
      </c>
    </row>
    <row r="133" spans="1:20" ht="15" customHeight="1" x14ac:dyDescent="0.25">
      <c r="A133" s="4">
        <v>127</v>
      </c>
      <c r="B133" s="3">
        <v>557</v>
      </c>
      <c r="C133" s="3">
        <v>3489</v>
      </c>
      <c r="D133" s="3" t="s">
        <v>31</v>
      </c>
      <c r="E133" s="3" t="s">
        <v>21</v>
      </c>
      <c r="F133" s="7">
        <v>1.5268999999999999</v>
      </c>
      <c r="G133" s="7">
        <v>1.3298000000000001</v>
      </c>
      <c r="H133" s="7">
        <v>1.3717999999999999</v>
      </c>
      <c r="I133" s="7">
        <v>1.1137999999999999</v>
      </c>
      <c r="J133" s="7">
        <v>1.3562000000000001</v>
      </c>
      <c r="K133" s="7">
        <v>1.2209000000000001</v>
      </c>
      <c r="L133" s="7">
        <v>1.3505</v>
      </c>
      <c r="M133" s="7">
        <v>1.5582</v>
      </c>
      <c r="N133" s="7">
        <v>1.5551999999999999</v>
      </c>
      <c r="O133" s="7">
        <v>1.5787</v>
      </c>
      <c r="P133" s="7">
        <v>1.4521999999999999</v>
      </c>
      <c r="Q133" s="7">
        <v>1.3919999999999999</v>
      </c>
      <c r="R133" s="7">
        <v>1.1385000000000001</v>
      </c>
      <c r="S133" s="7">
        <v>1.3772</v>
      </c>
      <c r="T133" s="7">
        <v>1.4049</v>
      </c>
    </row>
    <row r="134" spans="1:20" ht="15" customHeight="1" x14ac:dyDescent="0.25">
      <c r="A134" s="4">
        <v>128</v>
      </c>
      <c r="B134" s="3">
        <v>562</v>
      </c>
      <c r="C134" s="3">
        <v>3509</v>
      </c>
      <c r="D134" s="3" t="s">
        <v>31</v>
      </c>
      <c r="E134" s="3" t="s">
        <v>21</v>
      </c>
      <c r="F134" s="7">
        <v>1.99</v>
      </c>
      <c r="G134" s="7">
        <v>2.08</v>
      </c>
      <c r="H134" s="7">
        <v>2.11</v>
      </c>
      <c r="I134" s="7">
        <v>1.97</v>
      </c>
      <c r="J134" s="7">
        <v>1.8</v>
      </c>
      <c r="K134" s="7">
        <v>1.66</v>
      </c>
      <c r="L134" s="7">
        <v>1.84</v>
      </c>
      <c r="M134" s="7">
        <v>1.65</v>
      </c>
      <c r="N134" s="7">
        <v>1.63</v>
      </c>
      <c r="O134" s="7">
        <v>1.76</v>
      </c>
      <c r="P134" s="7">
        <v>1.8</v>
      </c>
      <c r="Q134" s="7">
        <v>1.59</v>
      </c>
      <c r="R134" s="7">
        <v>1.47</v>
      </c>
      <c r="S134" s="7">
        <v>1.3</v>
      </c>
      <c r="T134" s="7">
        <v>1.71</v>
      </c>
    </row>
    <row r="135" spans="1:20" ht="15" customHeight="1" x14ac:dyDescent="0.25">
      <c r="A135" s="4">
        <v>129</v>
      </c>
      <c r="B135" s="3">
        <v>563</v>
      </c>
      <c r="C135" s="3">
        <v>3530</v>
      </c>
      <c r="D135" s="3" t="s">
        <v>31</v>
      </c>
      <c r="E135" s="3" t="s">
        <v>21</v>
      </c>
      <c r="F135" s="7">
        <v>1.2612000000000001</v>
      </c>
      <c r="G135" s="7">
        <v>1.1020000000000001</v>
      </c>
      <c r="H135" s="7">
        <v>0.99450000000000005</v>
      </c>
      <c r="I135" s="7">
        <v>0.94350000000000001</v>
      </c>
      <c r="J135" s="7">
        <v>0.7964</v>
      </c>
      <c r="K135" s="7">
        <v>0.91879999999999995</v>
      </c>
      <c r="L135" s="7">
        <v>1.0201</v>
      </c>
      <c r="M135" s="7">
        <v>1.3202</v>
      </c>
      <c r="N135" s="7">
        <v>1.3534999999999999</v>
      </c>
      <c r="O135" s="7">
        <v>1.2133</v>
      </c>
      <c r="P135" s="7">
        <v>1.1739999999999999</v>
      </c>
      <c r="Q135" s="7">
        <v>1.2594000000000001</v>
      </c>
      <c r="R135" s="7">
        <v>1.4273</v>
      </c>
      <c r="S135" s="7">
        <v>1.6978</v>
      </c>
      <c r="T135" s="7">
        <v>1.5521</v>
      </c>
    </row>
    <row r="136" spans="1:20" ht="15" customHeight="1" x14ac:dyDescent="0.25">
      <c r="A136" s="4">
        <v>130</v>
      </c>
      <c r="B136" s="3">
        <v>565</v>
      </c>
      <c r="C136" s="3">
        <v>3532</v>
      </c>
      <c r="D136" s="3" t="s">
        <v>28</v>
      </c>
      <c r="E136" s="3" t="s">
        <v>21</v>
      </c>
      <c r="F136" s="7">
        <v>1.66</v>
      </c>
      <c r="G136" s="7">
        <v>1.36</v>
      </c>
      <c r="H136" s="7">
        <v>1.58</v>
      </c>
      <c r="I136" s="7">
        <v>1.17</v>
      </c>
      <c r="J136" s="7">
        <v>1.4</v>
      </c>
      <c r="K136" s="7">
        <v>1.82</v>
      </c>
      <c r="L136" s="7">
        <v>1.32</v>
      </c>
      <c r="M136" s="7">
        <v>1.74</v>
      </c>
      <c r="N136" s="7">
        <v>1.65</v>
      </c>
      <c r="O136" s="7">
        <v>1.95</v>
      </c>
      <c r="P136" s="7">
        <v>2.0099999999999998</v>
      </c>
      <c r="Q136" s="7">
        <v>1.72</v>
      </c>
      <c r="R136" s="7">
        <v>2.0299999999999998</v>
      </c>
      <c r="S136" s="7">
        <v>1.73</v>
      </c>
      <c r="T136" s="7">
        <v>2.17</v>
      </c>
    </row>
    <row r="137" spans="1:20" ht="15" customHeight="1" x14ac:dyDescent="0.25">
      <c r="A137" s="4">
        <v>131</v>
      </c>
      <c r="B137" s="3">
        <v>566</v>
      </c>
      <c r="C137" s="3">
        <v>3533</v>
      </c>
      <c r="D137" s="3" t="s">
        <v>28</v>
      </c>
      <c r="E137" s="3" t="s">
        <v>21</v>
      </c>
      <c r="F137" s="7">
        <v>1.95</v>
      </c>
      <c r="G137" s="7">
        <v>1.87</v>
      </c>
      <c r="H137" s="7">
        <v>1.85</v>
      </c>
      <c r="I137" s="7">
        <v>1.64</v>
      </c>
      <c r="J137" s="7">
        <v>1.41</v>
      </c>
      <c r="K137" s="7">
        <v>1.62</v>
      </c>
      <c r="L137" s="7">
        <v>1.96</v>
      </c>
      <c r="M137" s="7">
        <v>1.89</v>
      </c>
      <c r="N137" s="7">
        <v>1.64</v>
      </c>
      <c r="O137" s="7">
        <v>1.68</v>
      </c>
      <c r="P137" s="7">
        <v>1.62</v>
      </c>
      <c r="Q137" s="7">
        <v>1.48</v>
      </c>
      <c r="R137" s="7">
        <v>1.57</v>
      </c>
      <c r="S137" s="7">
        <v>1.9</v>
      </c>
      <c r="T137" s="7">
        <v>1.82</v>
      </c>
    </row>
    <row r="138" spans="1:20" ht="15" customHeight="1" x14ac:dyDescent="0.25">
      <c r="A138" s="4">
        <v>132</v>
      </c>
      <c r="B138" s="3">
        <v>567</v>
      </c>
      <c r="C138" s="3">
        <v>3542</v>
      </c>
      <c r="D138" s="3" t="s">
        <v>31</v>
      </c>
      <c r="E138" s="3" t="s">
        <v>21</v>
      </c>
      <c r="F138" s="7">
        <v>1.82</v>
      </c>
      <c r="G138" s="7">
        <v>1.92</v>
      </c>
      <c r="H138" s="7">
        <v>2.02</v>
      </c>
      <c r="I138" s="7">
        <v>1.5</v>
      </c>
      <c r="J138" s="7">
        <v>1.4</v>
      </c>
      <c r="K138" s="7">
        <v>1.25</v>
      </c>
      <c r="L138" s="7">
        <v>1.46</v>
      </c>
      <c r="M138" s="7">
        <v>1.43</v>
      </c>
      <c r="N138" s="7">
        <v>1.21</v>
      </c>
      <c r="O138" s="7">
        <v>1.41</v>
      </c>
      <c r="P138" s="7">
        <v>1.44</v>
      </c>
      <c r="Q138" s="7">
        <v>1.47</v>
      </c>
      <c r="R138" s="7">
        <v>0.99</v>
      </c>
      <c r="S138" s="7">
        <v>1.37</v>
      </c>
      <c r="T138" s="7">
        <v>1.35</v>
      </c>
    </row>
    <row r="139" spans="1:20" ht="15" customHeight="1" x14ac:dyDescent="0.25">
      <c r="A139" s="4">
        <v>133</v>
      </c>
      <c r="B139" s="3">
        <v>568</v>
      </c>
      <c r="C139" s="3">
        <v>3543</v>
      </c>
      <c r="D139" s="3" t="s">
        <v>31</v>
      </c>
      <c r="E139" s="3" t="s">
        <v>21</v>
      </c>
      <c r="F139" s="7">
        <v>2.08</v>
      </c>
      <c r="G139" s="7">
        <v>2</v>
      </c>
      <c r="H139" s="7">
        <v>1.99</v>
      </c>
      <c r="I139" s="7">
        <v>1.8</v>
      </c>
      <c r="J139" s="7">
        <v>1.85</v>
      </c>
      <c r="K139" s="7">
        <v>1.67</v>
      </c>
      <c r="L139" s="7">
        <v>1.85</v>
      </c>
      <c r="M139" s="7">
        <v>1.71</v>
      </c>
      <c r="N139" s="7">
        <v>2.02</v>
      </c>
      <c r="O139" s="7">
        <v>1.93</v>
      </c>
      <c r="P139" s="7">
        <v>1.73</v>
      </c>
      <c r="Q139" s="7">
        <v>1.9</v>
      </c>
      <c r="R139" s="7">
        <v>2.04</v>
      </c>
      <c r="S139" s="7">
        <v>1.82</v>
      </c>
      <c r="T139" s="7">
        <v>1.93</v>
      </c>
    </row>
    <row r="140" spans="1:20" ht="15" customHeight="1" x14ac:dyDescent="0.25">
      <c r="A140" s="4">
        <v>134</v>
      </c>
      <c r="B140" s="3">
        <v>569</v>
      </c>
      <c r="C140" s="3">
        <v>3544</v>
      </c>
      <c r="D140" s="3" t="s">
        <v>31</v>
      </c>
      <c r="E140" s="3" t="s">
        <v>21</v>
      </c>
      <c r="F140" s="7">
        <v>1.86</v>
      </c>
      <c r="G140" s="7">
        <v>2.0299999999999998</v>
      </c>
      <c r="H140" s="7">
        <v>1.75</v>
      </c>
      <c r="I140" s="7">
        <v>1.74</v>
      </c>
      <c r="J140" s="7">
        <v>1.38</v>
      </c>
      <c r="K140" s="7">
        <v>1.51</v>
      </c>
      <c r="L140" s="7">
        <v>1.86</v>
      </c>
      <c r="M140" s="7">
        <v>1.55</v>
      </c>
      <c r="N140" s="7">
        <v>1.46</v>
      </c>
      <c r="O140" s="7">
        <v>1.94</v>
      </c>
      <c r="P140" s="7">
        <v>1.69</v>
      </c>
      <c r="Q140" s="7">
        <v>1.28</v>
      </c>
      <c r="R140" s="7">
        <v>1.24</v>
      </c>
      <c r="S140" s="7">
        <v>1.29</v>
      </c>
      <c r="T140" s="7">
        <v>1.56</v>
      </c>
    </row>
    <row r="141" spans="1:20" ht="15" customHeight="1" x14ac:dyDescent="0.25">
      <c r="A141" s="4">
        <v>135</v>
      </c>
      <c r="B141" s="3">
        <v>571</v>
      </c>
      <c r="C141" s="3">
        <v>3545</v>
      </c>
      <c r="D141" s="3" t="s">
        <v>31</v>
      </c>
      <c r="E141" s="3" t="s">
        <v>21</v>
      </c>
      <c r="F141" s="7">
        <v>1.86</v>
      </c>
      <c r="G141" s="7">
        <v>1.82</v>
      </c>
      <c r="H141" s="7">
        <v>1.81</v>
      </c>
      <c r="I141" s="7">
        <v>1.84</v>
      </c>
      <c r="J141" s="7">
        <v>1.69</v>
      </c>
      <c r="K141" s="7">
        <v>1.78</v>
      </c>
      <c r="L141" s="7">
        <v>1.66</v>
      </c>
      <c r="M141" s="7">
        <v>1.62</v>
      </c>
      <c r="N141" s="7">
        <v>1.72</v>
      </c>
      <c r="O141" s="7">
        <v>1.85</v>
      </c>
      <c r="P141" s="7">
        <v>1.78</v>
      </c>
      <c r="Q141" s="7">
        <v>1.46</v>
      </c>
      <c r="R141" s="7">
        <v>1.62</v>
      </c>
      <c r="S141" s="7">
        <v>1.76</v>
      </c>
      <c r="T141" s="7">
        <v>1.35</v>
      </c>
    </row>
    <row r="142" spans="1:20" ht="15" customHeight="1" x14ac:dyDescent="0.25">
      <c r="A142" s="4">
        <v>136</v>
      </c>
      <c r="B142" s="3">
        <v>574</v>
      </c>
      <c r="C142" s="3">
        <v>3550</v>
      </c>
      <c r="D142" s="3" t="s">
        <v>23</v>
      </c>
      <c r="E142" s="3" t="s">
        <v>21</v>
      </c>
      <c r="F142" s="7">
        <v>1.43</v>
      </c>
      <c r="G142" s="7">
        <v>1.63</v>
      </c>
      <c r="H142" s="7">
        <v>1.67</v>
      </c>
      <c r="I142" s="7">
        <v>1.67</v>
      </c>
      <c r="J142" s="7">
        <v>1.31</v>
      </c>
      <c r="K142" s="7">
        <v>1.78</v>
      </c>
      <c r="L142" s="7">
        <v>1.61</v>
      </c>
      <c r="M142" s="7">
        <v>1.62</v>
      </c>
      <c r="N142" s="7">
        <v>1.53</v>
      </c>
      <c r="O142" s="7">
        <v>1.43</v>
      </c>
      <c r="P142" s="7">
        <v>1.85</v>
      </c>
      <c r="Q142" s="7">
        <v>1.86</v>
      </c>
      <c r="R142" s="7">
        <v>1.58</v>
      </c>
      <c r="S142" s="7">
        <v>1.75</v>
      </c>
      <c r="T142" s="7">
        <v>1.99</v>
      </c>
    </row>
    <row r="143" spans="1:20" ht="15" customHeight="1" x14ac:dyDescent="0.25">
      <c r="A143" s="4">
        <v>137</v>
      </c>
      <c r="B143" s="3">
        <v>575</v>
      </c>
      <c r="C143" s="3">
        <v>3551</v>
      </c>
      <c r="D143" s="3" t="s">
        <v>23</v>
      </c>
      <c r="E143" s="3" t="s">
        <v>21</v>
      </c>
      <c r="F143" s="7">
        <v>1.24</v>
      </c>
      <c r="G143" s="7">
        <v>1.28</v>
      </c>
      <c r="H143" s="7">
        <v>1.2</v>
      </c>
      <c r="I143" s="7">
        <v>1.6</v>
      </c>
      <c r="J143" s="7">
        <v>1.2</v>
      </c>
      <c r="K143" s="7">
        <v>1.3</v>
      </c>
      <c r="L143" s="7">
        <v>1.4</v>
      </c>
      <c r="M143" s="7">
        <v>1.51</v>
      </c>
      <c r="N143" s="7">
        <v>1.39</v>
      </c>
      <c r="O143" s="7">
        <v>1.39</v>
      </c>
      <c r="P143" s="7">
        <v>1.54</v>
      </c>
      <c r="Q143" s="7">
        <v>1.43</v>
      </c>
      <c r="R143" s="7">
        <v>1.19</v>
      </c>
      <c r="S143" s="7">
        <v>1.4</v>
      </c>
      <c r="T143" s="7">
        <v>1.1399999999999999</v>
      </c>
    </row>
    <row r="144" spans="1:20" ht="15" customHeight="1" x14ac:dyDescent="0.25">
      <c r="A144" s="4">
        <v>138</v>
      </c>
      <c r="B144" s="3">
        <v>576</v>
      </c>
      <c r="C144" s="3">
        <v>3552</v>
      </c>
      <c r="D144" s="3" t="s">
        <v>23</v>
      </c>
      <c r="E144" s="3" t="s">
        <v>21</v>
      </c>
      <c r="F144" s="7">
        <v>1.89</v>
      </c>
      <c r="G144" s="7">
        <v>1.65</v>
      </c>
      <c r="H144" s="7">
        <v>1.85</v>
      </c>
      <c r="I144" s="7">
        <v>1.6</v>
      </c>
      <c r="J144" s="7">
        <v>1.75</v>
      </c>
      <c r="K144" s="7">
        <v>1.62</v>
      </c>
      <c r="L144" s="7">
        <v>1.67</v>
      </c>
      <c r="M144" s="7">
        <v>1.82</v>
      </c>
      <c r="N144" s="7">
        <v>1.8</v>
      </c>
      <c r="O144" s="7">
        <v>1.72</v>
      </c>
      <c r="P144" s="7">
        <v>2.14</v>
      </c>
      <c r="Q144" s="7">
        <v>1.99</v>
      </c>
      <c r="R144" s="7">
        <v>2.17</v>
      </c>
      <c r="S144" s="7">
        <v>1.85</v>
      </c>
      <c r="T144" s="7">
        <v>1.52</v>
      </c>
    </row>
    <row r="145" spans="1:21" ht="15" customHeight="1" x14ac:dyDescent="0.25">
      <c r="A145" s="4">
        <v>139</v>
      </c>
      <c r="B145" s="3">
        <v>577</v>
      </c>
      <c r="C145" s="3">
        <v>3553</v>
      </c>
      <c r="D145" s="3" t="s">
        <v>23</v>
      </c>
      <c r="E145" s="3" t="s">
        <v>21</v>
      </c>
      <c r="F145" s="7">
        <v>1.9</v>
      </c>
      <c r="G145" s="7">
        <v>1.64</v>
      </c>
      <c r="H145" s="7">
        <v>1.72</v>
      </c>
      <c r="I145" s="7">
        <v>1.7</v>
      </c>
      <c r="J145" s="7">
        <v>1.56</v>
      </c>
      <c r="K145" s="7">
        <v>1.65</v>
      </c>
      <c r="L145" s="7">
        <v>1.89</v>
      </c>
      <c r="M145" s="7">
        <v>1.73</v>
      </c>
      <c r="N145" s="7">
        <v>1.94</v>
      </c>
      <c r="O145" s="7">
        <v>1.88</v>
      </c>
      <c r="P145" s="7">
        <v>1.94</v>
      </c>
      <c r="Q145" s="7">
        <v>2.1800000000000002</v>
      </c>
      <c r="R145" s="7">
        <v>2.1800000000000002</v>
      </c>
      <c r="S145" s="7">
        <v>2.2799999999999998</v>
      </c>
      <c r="T145" s="7">
        <v>1.88</v>
      </c>
    </row>
    <row r="146" spans="1:21" ht="15" customHeight="1" x14ac:dyDescent="0.25">
      <c r="A146" s="4">
        <v>140</v>
      </c>
      <c r="B146" s="3">
        <v>578</v>
      </c>
      <c r="C146" s="3">
        <v>3555</v>
      </c>
      <c r="D146" s="3" t="s">
        <v>27</v>
      </c>
      <c r="E146" s="3" t="s">
        <v>21</v>
      </c>
      <c r="F146" s="7">
        <v>1.53</v>
      </c>
      <c r="G146" s="7">
        <v>1.38</v>
      </c>
      <c r="H146" s="7">
        <v>1.2</v>
      </c>
      <c r="I146" s="7">
        <v>1.44</v>
      </c>
      <c r="J146" s="7">
        <v>1.2</v>
      </c>
      <c r="K146" s="7">
        <v>1.66</v>
      </c>
      <c r="L146" s="7">
        <v>1.4</v>
      </c>
      <c r="M146" s="7">
        <v>1.47</v>
      </c>
      <c r="N146" s="7">
        <v>1.56</v>
      </c>
      <c r="O146" s="7">
        <v>1.52</v>
      </c>
      <c r="P146" s="7">
        <v>1.63</v>
      </c>
      <c r="Q146" s="7">
        <v>1.54</v>
      </c>
      <c r="R146" s="7">
        <v>1.87</v>
      </c>
      <c r="S146" s="7">
        <v>1.49</v>
      </c>
      <c r="T146" s="7">
        <v>1.69</v>
      </c>
    </row>
    <row r="147" spans="1:21" ht="15" customHeight="1" x14ac:dyDescent="0.25">
      <c r="A147" s="4">
        <v>141</v>
      </c>
      <c r="B147" s="3">
        <v>579</v>
      </c>
      <c r="C147" s="3">
        <v>3558</v>
      </c>
      <c r="D147" s="3" t="s">
        <v>31</v>
      </c>
      <c r="E147" s="3" t="s">
        <v>21</v>
      </c>
      <c r="F147" s="7">
        <v>1.5</v>
      </c>
      <c r="G147" s="7">
        <v>1.29</v>
      </c>
      <c r="H147" s="7">
        <v>1.47</v>
      </c>
      <c r="I147" s="7">
        <v>1.44</v>
      </c>
      <c r="J147" s="7">
        <v>1.49</v>
      </c>
      <c r="K147" s="7">
        <v>1.28</v>
      </c>
      <c r="L147" s="7">
        <v>1.26</v>
      </c>
      <c r="M147" s="7">
        <v>1.37</v>
      </c>
      <c r="N147" s="7">
        <v>1.62</v>
      </c>
      <c r="O147" s="7">
        <v>1.44</v>
      </c>
      <c r="P147" s="7">
        <v>1.63</v>
      </c>
      <c r="Q147" s="7">
        <v>1.47</v>
      </c>
      <c r="R147" s="7">
        <v>1.49</v>
      </c>
      <c r="S147" s="7">
        <v>1.73</v>
      </c>
      <c r="T147" s="7">
        <v>1.47</v>
      </c>
    </row>
    <row r="148" spans="1:21" ht="15" customHeight="1" x14ac:dyDescent="0.25">
      <c r="A148" s="4">
        <v>142</v>
      </c>
      <c r="B148" s="3">
        <v>584</v>
      </c>
      <c r="C148" s="3">
        <v>3565</v>
      </c>
      <c r="D148" s="3" t="s">
        <v>36</v>
      </c>
      <c r="E148" s="3" t="s">
        <v>21</v>
      </c>
      <c r="F148" s="7">
        <v>2.36</v>
      </c>
      <c r="G148" s="7">
        <v>1.94</v>
      </c>
      <c r="H148" s="7">
        <v>1.89</v>
      </c>
      <c r="I148" s="7">
        <v>1.87</v>
      </c>
      <c r="J148" s="7">
        <v>1.68</v>
      </c>
      <c r="K148" s="7">
        <v>1.74</v>
      </c>
      <c r="L148" s="7">
        <v>1.79</v>
      </c>
      <c r="M148" s="7">
        <v>1.81</v>
      </c>
      <c r="N148" s="7">
        <v>1.52</v>
      </c>
      <c r="O148" s="7">
        <v>1.43</v>
      </c>
      <c r="P148" s="7">
        <v>1.37</v>
      </c>
      <c r="Q148" s="7">
        <v>1.64</v>
      </c>
      <c r="R148" s="7">
        <v>1.52</v>
      </c>
      <c r="S148" s="7">
        <v>1.79</v>
      </c>
      <c r="T148" s="7">
        <v>1.5</v>
      </c>
    </row>
    <row r="149" spans="1:21" ht="15" customHeight="1" x14ac:dyDescent="0.25">
      <c r="A149" s="4">
        <v>143</v>
      </c>
      <c r="B149" s="3">
        <v>581</v>
      </c>
      <c r="C149" s="3">
        <v>3560</v>
      </c>
      <c r="D149" s="3" t="s">
        <v>29</v>
      </c>
      <c r="E149" s="3" t="s">
        <v>21</v>
      </c>
      <c r="F149" s="7">
        <v>2.0299999999999998</v>
      </c>
      <c r="G149" s="7">
        <v>1.88</v>
      </c>
      <c r="H149" s="7">
        <v>2</v>
      </c>
      <c r="I149" s="7">
        <v>1.87</v>
      </c>
      <c r="J149" s="7">
        <v>1.92</v>
      </c>
      <c r="K149" s="7">
        <v>1.9</v>
      </c>
      <c r="L149" s="7">
        <v>1.89</v>
      </c>
      <c r="M149" s="7">
        <v>1.82</v>
      </c>
      <c r="N149" s="7">
        <v>1.39</v>
      </c>
      <c r="O149" s="7">
        <v>1.83</v>
      </c>
      <c r="P149" s="7">
        <v>1.66</v>
      </c>
      <c r="Q149" s="7">
        <v>1.86</v>
      </c>
      <c r="R149" s="7">
        <v>1.53</v>
      </c>
      <c r="S149" s="7">
        <v>1.35</v>
      </c>
      <c r="T149" s="7">
        <v>1.37</v>
      </c>
    </row>
    <row r="150" spans="1:21" ht="15" customHeight="1" x14ac:dyDescent="0.25">
      <c r="A150" s="4">
        <v>144</v>
      </c>
      <c r="B150" s="3">
        <v>591</v>
      </c>
      <c r="C150" s="3">
        <v>3574</v>
      </c>
      <c r="D150" s="3" t="s">
        <v>31</v>
      </c>
      <c r="E150" s="3" t="s">
        <v>21</v>
      </c>
      <c r="F150" s="7">
        <v>0.48</v>
      </c>
      <c r="G150" s="7">
        <v>0.33</v>
      </c>
      <c r="H150" s="7">
        <v>0.48</v>
      </c>
      <c r="I150" s="7">
        <v>0.51</v>
      </c>
      <c r="J150" s="7">
        <v>0.57999999999999996</v>
      </c>
      <c r="K150" s="7">
        <v>0.85</v>
      </c>
      <c r="L150" s="7">
        <v>0.97</v>
      </c>
      <c r="M150" s="7">
        <v>1.06</v>
      </c>
      <c r="N150" s="7">
        <v>0.68</v>
      </c>
      <c r="O150" s="7">
        <v>0.73</v>
      </c>
      <c r="P150" s="7">
        <v>0.64</v>
      </c>
      <c r="Q150" s="7">
        <v>0.99</v>
      </c>
      <c r="R150" s="7">
        <v>0.59</v>
      </c>
      <c r="S150" s="7">
        <v>0.81</v>
      </c>
      <c r="T150" s="7">
        <v>0.62</v>
      </c>
    </row>
    <row r="151" spans="1:21" ht="15" customHeight="1" x14ac:dyDescent="0.25">
      <c r="A151" s="4">
        <v>145</v>
      </c>
      <c r="B151" s="3">
        <v>592</v>
      </c>
      <c r="C151" s="3">
        <v>3579</v>
      </c>
      <c r="D151" s="3" t="s">
        <v>28</v>
      </c>
      <c r="E151" s="3" t="s">
        <v>21</v>
      </c>
      <c r="F151" s="7">
        <v>1.27</v>
      </c>
      <c r="G151" s="7">
        <v>0.78</v>
      </c>
      <c r="H151" s="7">
        <v>0.99</v>
      </c>
      <c r="I151" s="7">
        <v>0.76</v>
      </c>
      <c r="J151" s="7">
        <v>1.1599999999999999</v>
      </c>
      <c r="K151" s="7">
        <v>1.18</v>
      </c>
      <c r="L151" s="7">
        <v>1.0900000000000001</v>
      </c>
      <c r="M151" s="7">
        <v>0.89</v>
      </c>
      <c r="N151" s="7">
        <v>0.86</v>
      </c>
      <c r="O151" s="7">
        <v>1.17</v>
      </c>
      <c r="P151" s="7">
        <v>0.89</v>
      </c>
      <c r="Q151" s="7">
        <v>0.88</v>
      </c>
      <c r="R151" s="7">
        <v>0.92</v>
      </c>
      <c r="S151" s="7">
        <v>0.9</v>
      </c>
      <c r="T151" s="7">
        <v>1.24</v>
      </c>
    </row>
    <row r="152" spans="1:21" ht="15" customHeight="1" x14ac:dyDescent="0.25">
      <c r="A152" s="4">
        <v>146</v>
      </c>
      <c r="B152" s="3">
        <v>594</v>
      </c>
      <c r="C152" s="3">
        <v>3583</v>
      </c>
      <c r="D152" s="3" t="s">
        <v>37</v>
      </c>
      <c r="E152" s="3" t="s">
        <v>21</v>
      </c>
      <c r="F152" s="7">
        <v>1.32</v>
      </c>
      <c r="G152" s="7">
        <v>1.1599999999999999</v>
      </c>
      <c r="H152" s="7">
        <v>0.82</v>
      </c>
      <c r="I152" s="7">
        <v>0.92</v>
      </c>
      <c r="J152" s="7">
        <v>1.1499999999999999</v>
      </c>
      <c r="K152" s="7">
        <v>1.21</v>
      </c>
      <c r="L152" s="7">
        <v>1.05</v>
      </c>
      <c r="M152" s="7">
        <v>0.84</v>
      </c>
      <c r="N152" s="7">
        <v>1.1000000000000001</v>
      </c>
      <c r="O152" s="7">
        <v>1.01</v>
      </c>
      <c r="P152" s="7">
        <v>1.1100000000000001</v>
      </c>
      <c r="Q152" s="7">
        <v>1.1499999999999999</v>
      </c>
      <c r="R152" s="7">
        <v>1.1399999999999999</v>
      </c>
      <c r="S152" s="7">
        <v>0.95</v>
      </c>
      <c r="T152" s="7">
        <v>1.21</v>
      </c>
    </row>
    <row r="153" spans="1:21" ht="15" customHeight="1" x14ac:dyDescent="0.25">
      <c r="A153" s="4">
        <v>147</v>
      </c>
      <c r="B153" s="3">
        <v>595</v>
      </c>
      <c r="C153" s="3">
        <v>3584</v>
      </c>
      <c r="D153" s="3" t="s">
        <v>31</v>
      </c>
      <c r="E153" s="3" t="s">
        <v>21</v>
      </c>
      <c r="F153" s="7">
        <v>1.28</v>
      </c>
      <c r="G153" s="7">
        <v>1.33</v>
      </c>
      <c r="H153" s="7">
        <v>0.96</v>
      </c>
      <c r="I153" s="7">
        <v>1.29</v>
      </c>
      <c r="J153" s="7">
        <v>1.6</v>
      </c>
      <c r="K153" s="7">
        <v>1.38</v>
      </c>
      <c r="L153" s="7">
        <v>1.57</v>
      </c>
      <c r="M153" s="7">
        <v>1.42</v>
      </c>
      <c r="N153" s="7">
        <v>1.51</v>
      </c>
      <c r="O153" s="7">
        <v>1.81</v>
      </c>
      <c r="P153" s="7">
        <v>1.73</v>
      </c>
      <c r="Q153" s="7">
        <v>1.76</v>
      </c>
      <c r="R153" s="7">
        <v>1.68</v>
      </c>
      <c r="S153" s="7">
        <v>2</v>
      </c>
      <c r="T153" s="7">
        <v>1.43</v>
      </c>
    </row>
    <row r="154" spans="1:21" ht="15" customHeight="1" x14ac:dyDescent="0.25">
      <c r="A154" s="4">
        <v>148</v>
      </c>
      <c r="B154" s="3">
        <v>596</v>
      </c>
      <c r="C154" s="3">
        <v>3591</v>
      </c>
      <c r="D154" s="3" t="s">
        <v>31</v>
      </c>
      <c r="E154" s="3" t="s">
        <v>21</v>
      </c>
      <c r="F154" s="7">
        <v>1.19</v>
      </c>
      <c r="G154" s="7">
        <v>1.38</v>
      </c>
      <c r="H154" s="7">
        <v>1.1299999999999999</v>
      </c>
      <c r="I154" s="7">
        <v>1.3</v>
      </c>
      <c r="J154" s="7">
        <v>1.1299999999999999</v>
      </c>
      <c r="K154" s="7">
        <v>1</v>
      </c>
      <c r="L154" s="7">
        <v>1.06</v>
      </c>
      <c r="M154" s="7">
        <v>1.19</v>
      </c>
      <c r="N154" s="7">
        <v>1.06</v>
      </c>
      <c r="O154" s="7">
        <v>1.1599999999999999</v>
      </c>
      <c r="P154" s="7">
        <v>1.02</v>
      </c>
      <c r="Q154" s="7">
        <v>1.1499999999999999</v>
      </c>
      <c r="R154" s="7">
        <v>1.52</v>
      </c>
      <c r="S154" s="7">
        <v>1.1000000000000001</v>
      </c>
      <c r="T154" s="7">
        <v>0.88</v>
      </c>
    </row>
    <row r="155" spans="1:21" ht="15" customHeight="1" x14ac:dyDescent="0.25">
      <c r="A155" s="4">
        <v>149</v>
      </c>
      <c r="B155" s="3">
        <v>597</v>
      </c>
      <c r="C155" s="3">
        <v>3592</v>
      </c>
      <c r="D155" s="3" t="s">
        <v>31</v>
      </c>
      <c r="E155" s="3" t="s">
        <v>21</v>
      </c>
      <c r="F155" s="7">
        <v>1.39</v>
      </c>
      <c r="G155" s="7">
        <v>1.53</v>
      </c>
      <c r="H155" s="7">
        <v>1.36</v>
      </c>
      <c r="I155" s="7">
        <v>1.24</v>
      </c>
      <c r="J155" s="7">
        <v>1.42</v>
      </c>
      <c r="K155" s="7">
        <v>1.3</v>
      </c>
      <c r="L155" s="7">
        <v>1.47</v>
      </c>
      <c r="M155" s="7">
        <v>1.31</v>
      </c>
      <c r="N155" s="7">
        <v>1.35</v>
      </c>
      <c r="O155" s="7">
        <v>1.26</v>
      </c>
      <c r="P155" s="7">
        <v>1.37</v>
      </c>
      <c r="Q155" s="7">
        <v>1.61</v>
      </c>
      <c r="R155" s="7">
        <v>1.22</v>
      </c>
      <c r="S155" s="7">
        <v>1.51</v>
      </c>
      <c r="T155" s="7">
        <v>1.33</v>
      </c>
    </row>
    <row r="156" spans="1:21" ht="15" customHeight="1" x14ac:dyDescent="0.25">
      <c r="A156" s="4">
        <v>150</v>
      </c>
      <c r="B156" s="3">
        <v>598</v>
      </c>
      <c r="C156" s="3">
        <v>3597</v>
      </c>
      <c r="D156" s="3" t="s">
        <v>36</v>
      </c>
      <c r="E156" s="3" t="s">
        <v>21</v>
      </c>
      <c r="F156" s="7">
        <v>1.46</v>
      </c>
      <c r="G156" s="7">
        <v>1.26</v>
      </c>
      <c r="H156" s="7">
        <v>1.24</v>
      </c>
      <c r="I156" s="7">
        <v>1.55</v>
      </c>
      <c r="J156" s="7">
        <v>1.63</v>
      </c>
      <c r="K156" s="7">
        <v>1.26</v>
      </c>
      <c r="L156" s="7">
        <v>1.59</v>
      </c>
      <c r="M156" s="7">
        <v>1.51</v>
      </c>
      <c r="N156" s="7">
        <v>1.9</v>
      </c>
      <c r="O156" s="7">
        <v>1.48</v>
      </c>
      <c r="P156" s="7">
        <v>1.74</v>
      </c>
      <c r="Q156" s="7">
        <v>1.3</v>
      </c>
      <c r="R156" s="7">
        <v>1.29</v>
      </c>
      <c r="S156" s="7">
        <v>1.44</v>
      </c>
      <c r="T156" s="7">
        <v>1.4</v>
      </c>
    </row>
    <row r="157" spans="1:21" ht="15" customHeight="1" x14ac:dyDescent="0.25">
      <c r="A157" s="4">
        <v>151</v>
      </c>
      <c r="B157" s="3">
        <v>599</v>
      </c>
      <c r="C157" s="3">
        <v>3598</v>
      </c>
      <c r="D157" s="3" t="s">
        <v>36</v>
      </c>
      <c r="E157" s="3" t="s">
        <v>21</v>
      </c>
      <c r="F157" s="7">
        <v>1.08</v>
      </c>
      <c r="G157" s="7">
        <v>1.1200000000000001</v>
      </c>
      <c r="H157" s="7">
        <v>0.98</v>
      </c>
      <c r="I157" s="7">
        <v>0.95</v>
      </c>
      <c r="J157" s="7">
        <v>1.36</v>
      </c>
      <c r="K157" s="7">
        <v>1.07</v>
      </c>
      <c r="L157" s="7">
        <v>1.42</v>
      </c>
      <c r="M157" s="7">
        <v>1.41</v>
      </c>
      <c r="N157" s="7">
        <v>1.36</v>
      </c>
      <c r="O157" s="7">
        <v>1.45</v>
      </c>
      <c r="P157" s="7">
        <v>1.52</v>
      </c>
      <c r="Q157" s="7">
        <v>1.18</v>
      </c>
      <c r="R157" s="7">
        <v>1.41</v>
      </c>
      <c r="S157" s="7">
        <v>1.1399999999999999</v>
      </c>
      <c r="T157" s="7">
        <v>0.99</v>
      </c>
    </row>
    <row r="158" spans="1:21" ht="15" customHeight="1" x14ac:dyDescent="0.25">
      <c r="F158" s="6">
        <f>SUM(F7:F157)/151</f>
        <v>1.8200695364238404</v>
      </c>
      <c r="G158" s="6">
        <f t="shared" ref="G158:T158" si="0">SUM(G7:G157)/151</f>
        <v>1.8105450331125823</v>
      </c>
      <c r="H158" s="6">
        <f t="shared" si="0"/>
        <v>1.7685172185430473</v>
      </c>
      <c r="I158" s="6">
        <f t="shared" si="0"/>
        <v>1.7759529801324492</v>
      </c>
      <c r="J158" s="6">
        <f t="shared" si="0"/>
        <v>1.7778238410596032</v>
      </c>
      <c r="K158" s="6">
        <f t="shared" si="0"/>
        <v>1.7552576158940389</v>
      </c>
      <c r="L158" s="6">
        <f t="shared" si="0"/>
        <v>1.8205622516556299</v>
      </c>
      <c r="M158" s="6">
        <f t="shared" si="0"/>
        <v>1.8495781456953648</v>
      </c>
      <c r="N158" s="6">
        <f t="shared" si="0"/>
        <v>1.8858728476821192</v>
      </c>
      <c r="O158" s="6">
        <f t="shared" si="0"/>
        <v>1.9293635761589405</v>
      </c>
      <c r="P158" s="6">
        <f t="shared" si="0"/>
        <v>1.9291701986754961</v>
      </c>
      <c r="Q158" s="6">
        <f t="shared" si="0"/>
        <v>1.9271192052980137</v>
      </c>
      <c r="R158" s="6">
        <f t="shared" si="0"/>
        <v>1.9015105960264898</v>
      </c>
      <c r="S158" s="6">
        <f t="shared" si="0"/>
        <v>1.8879317880794697</v>
      </c>
      <c r="T158" s="6">
        <f t="shared" si="0"/>
        <v>1.9011635761589409</v>
      </c>
      <c r="U158" s="5">
        <f>SUM(F158:T158)/15</f>
        <v>1.8493625607064019</v>
      </c>
    </row>
    <row r="184" spans="1:1" x14ac:dyDescent="0.25">
      <c r="A184" t="s">
        <v>38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93B07-159E-4947-9C32-772BDDDA11A5}">
  <sheetPr transitionEvaluation="1" transitionEntry="1"/>
  <dimension ref="A4:U184"/>
  <sheetViews>
    <sheetView showGridLines="0" zoomScale="90" zoomScaleNormal="90" workbookViewId="0"/>
  </sheetViews>
  <sheetFormatPr defaultRowHeight="15" x14ac:dyDescent="0.25"/>
  <cols>
    <col min="4" max="5" width="15.7109375" customWidth="1"/>
  </cols>
  <sheetData>
    <row r="4" spans="1:20" ht="15" customHeight="1" x14ac:dyDescent="0.25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" customHeight="1" x14ac:dyDescent="0.25">
      <c r="B5" s="9" t="s">
        <v>39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x14ac:dyDescent="0.25">
      <c r="B6" s="2" t="s">
        <v>2</v>
      </c>
      <c r="C6" s="2" t="s">
        <v>3</v>
      </c>
      <c r="D6" s="2" t="s">
        <v>4</v>
      </c>
      <c r="E6" s="14" t="s">
        <v>61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  <c r="O6" s="2" t="s">
        <v>14</v>
      </c>
      <c r="P6" s="2" t="s">
        <v>15</v>
      </c>
      <c r="Q6" s="2" t="s">
        <v>16</v>
      </c>
      <c r="R6" s="2" t="s">
        <v>17</v>
      </c>
      <c r="S6" s="2" t="s">
        <v>18</v>
      </c>
      <c r="T6" s="2" t="s">
        <v>19</v>
      </c>
    </row>
    <row r="7" spans="1:20" ht="15" customHeight="1" x14ac:dyDescent="0.25">
      <c r="A7" s="4">
        <v>1</v>
      </c>
      <c r="B7" s="3">
        <v>570</v>
      </c>
      <c r="C7" s="3">
        <v>3539</v>
      </c>
      <c r="D7" s="3" t="s">
        <v>40</v>
      </c>
      <c r="E7" s="3" t="s">
        <v>21</v>
      </c>
      <c r="F7" s="7">
        <v>1.1200000000000001</v>
      </c>
      <c r="G7" s="7">
        <v>1.22</v>
      </c>
      <c r="H7" s="7">
        <v>1.31</v>
      </c>
      <c r="I7" s="7">
        <v>1.44</v>
      </c>
      <c r="J7" s="7">
        <v>1.6</v>
      </c>
      <c r="K7" s="7">
        <v>1.86</v>
      </c>
      <c r="L7" s="7">
        <v>2.08</v>
      </c>
      <c r="M7" s="7">
        <v>2.19</v>
      </c>
      <c r="N7" s="7">
        <v>2.2200000000000002</v>
      </c>
      <c r="O7" s="7">
        <v>2.29</v>
      </c>
      <c r="P7" s="7">
        <v>2.4</v>
      </c>
      <c r="Q7" s="7">
        <v>2.52</v>
      </c>
      <c r="R7" s="7">
        <v>2.72</v>
      </c>
      <c r="S7" s="7">
        <v>2.69</v>
      </c>
      <c r="T7" s="7">
        <v>3.18</v>
      </c>
    </row>
    <row r="8" spans="1:20" ht="15" customHeight="1" x14ac:dyDescent="0.25">
      <c r="A8" s="4">
        <v>2</v>
      </c>
      <c r="B8" s="3">
        <v>573</v>
      </c>
      <c r="C8" s="3">
        <v>3549</v>
      </c>
      <c r="D8" s="3" t="s">
        <v>40</v>
      </c>
      <c r="E8" s="3" t="s">
        <v>21</v>
      </c>
      <c r="F8" s="7">
        <v>1.1399999999999999</v>
      </c>
      <c r="G8" s="7">
        <v>1.32</v>
      </c>
      <c r="H8" s="7">
        <v>1.25</v>
      </c>
      <c r="I8" s="7">
        <v>1.48</v>
      </c>
      <c r="J8" s="7">
        <v>1.38</v>
      </c>
      <c r="K8" s="7">
        <v>1.68</v>
      </c>
      <c r="L8" s="7">
        <v>2.0699999999999998</v>
      </c>
      <c r="M8" s="7">
        <v>1.95</v>
      </c>
      <c r="N8" s="7">
        <v>2.12</v>
      </c>
      <c r="O8" s="7">
        <v>2.12</v>
      </c>
      <c r="P8" s="7">
        <v>2.0099999999999998</v>
      </c>
      <c r="Q8" s="7">
        <v>2.38</v>
      </c>
      <c r="R8" s="7">
        <v>2.46</v>
      </c>
      <c r="S8" s="7">
        <v>2.76</v>
      </c>
      <c r="T8" s="7">
        <v>2.83</v>
      </c>
    </row>
    <row r="9" spans="1:20" ht="15" customHeight="1" x14ac:dyDescent="0.25">
      <c r="A9" s="4">
        <v>3</v>
      </c>
      <c r="B9" s="3">
        <v>7</v>
      </c>
      <c r="C9" s="3">
        <v>2971</v>
      </c>
      <c r="D9" s="3" t="s">
        <v>41</v>
      </c>
      <c r="E9" s="3" t="s">
        <v>42</v>
      </c>
      <c r="F9" s="7">
        <v>1.8323</v>
      </c>
      <c r="G9" s="7">
        <v>2.0762999999999998</v>
      </c>
      <c r="H9" s="7">
        <v>2.2789999999999999</v>
      </c>
      <c r="I9" s="7">
        <v>2.1768000000000001</v>
      </c>
      <c r="J9" s="7">
        <v>2.4203000000000001</v>
      </c>
      <c r="K9" s="7">
        <v>2.4129999999999998</v>
      </c>
      <c r="L9" s="7">
        <v>2.8184999999999998</v>
      </c>
      <c r="M9" s="7">
        <v>2.9923000000000002</v>
      </c>
      <c r="N9" s="7">
        <v>2.4382999999999999</v>
      </c>
      <c r="O9" s="7">
        <v>2.694</v>
      </c>
      <c r="P9" s="7">
        <v>2.7686000000000002</v>
      </c>
      <c r="Q9" s="7">
        <v>3.1894999999999998</v>
      </c>
      <c r="R9" s="7">
        <v>3.1558999999999999</v>
      </c>
      <c r="S9" s="7">
        <v>3.5137</v>
      </c>
      <c r="T9" s="7">
        <v>3.7008999999999999</v>
      </c>
    </row>
    <row r="10" spans="1:20" ht="15" customHeight="1" x14ac:dyDescent="0.25">
      <c r="A10" s="4">
        <v>4</v>
      </c>
      <c r="B10" s="3">
        <v>8</v>
      </c>
      <c r="C10" s="3">
        <v>2967</v>
      </c>
      <c r="D10" s="3" t="s">
        <v>43</v>
      </c>
      <c r="E10" s="3" t="s">
        <v>42</v>
      </c>
      <c r="F10" s="7">
        <v>1.5965</v>
      </c>
      <c r="G10" s="7">
        <v>1.6111</v>
      </c>
      <c r="H10" s="7">
        <v>1.6949000000000001</v>
      </c>
      <c r="I10" s="7">
        <v>1.6137999999999999</v>
      </c>
      <c r="J10" s="7">
        <v>1.7894000000000001</v>
      </c>
      <c r="K10" s="7">
        <v>1.6496</v>
      </c>
      <c r="L10" s="7">
        <v>1.7189000000000001</v>
      </c>
      <c r="M10" s="7">
        <v>1.8407</v>
      </c>
      <c r="N10" s="7">
        <v>1.7577</v>
      </c>
      <c r="O10" s="7">
        <v>2.2315999999999998</v>
      </c>
      <c r="P10" s="7">
        <v>2.2679</v>
      </c>
      <c r="Q10" s="7">
        <v>2.0491999999999999</v>
      </c>
      <c r="R10" s="7">
        <v>2.1006999999999998</v>
      </c>
      <c r="S10" s="7">
        <v>2.0749</v>
      </c>
      <c r="T10" s="7">
        <v>2.1970000000000001</v>
      </c>
    </row>
    <row r="11" spans="1:20" ht="15" customHeight="1" x14ac:dyDescent="0.25">
      <c r="A11" s="4">
        <v>5</v>
      </c>
      <c r="B11" s="3">
        <v>9</v>
      </c>
      <c r="C11" s="3">
        <v>2965</v>
      </c>
      <c r="D11" s="3" t="s">
        <v>44</v>
      </c>
      <c r="E11" s="3" t="s">
        <v>42</v>
      </c>
      <c r="F11" s="7">
        <v>2.1915</v>
      </c>
      <c r="G11" s="7">
        <v>2.6785000000000001</v>
      </c>
      <c r="H11" s="7">
        <v>3.2884000000000002</v>
      </c>
      <c r="I11" s="7">
        <v>3.6122000000000001</v>
      </c>
      <c r="J11" s="7">
        <v>3.8132000000000001</v>
      </c>
      <c r="K11" s="7">
        <v>4.3026999999999997</v>
      </c>
      <c r="L11" s="7">
        <v>4.4256000000000002</v>
      </c>
      <c r="M11" s="7">
        <v>4.1989000000000001</v>
      </c>
      <c r="N11" s="7">
        <v>4.2830000000000004</v>
      </c>
      <c r="O11" s="7">
        <v>4.5979999999999999</v>
      </c>
      <c r="P11" s="7">
        <v>4.3514999999999997</v>
      </c>
      <c r="Q11" s="7">
        <v>4.3536999999999999</v>
      </c>
      <c r="R11" s="7">
        <v>4.5430000000000001</v>
      </c>
      <c r="S11" s="7">
        <v>4.6029999999999998</v>
      </c>
      <c r="T11" s="7">
        <v>4.6612999999999998</v>
      </c>
    </row>
    <row r="12" spans="1:20" ht="15" customHeight="1" x14ac:dyDescent="0.25">
      <c r="A12" s="4">
        <v>6</v>
      </c>
      <c r="B12" s="3">
        <v>10</v>
      </c>
      <c r="C12" s="3">
        <v>2964</v>
      </c>
      <c r="D12" s="3" t="s">
        <v>44</v>
      </c>
      <c r="E12" s="3" t="s">
        <v>42</v>
      </c>
      <c r="F12" s="7">
        <v>1.4023000000000001</v>
      </c>
      <c r="G12" s="7">
        <v>1.8866000000000001</v>
      </c>
      <c r="H12" s="7">
        <v>1.9702999999999999</v>
      </c>
      <c r="I12" s="7">
        <v>2.2763</v>
      </c>
      <c r="J12" s="7">
        <v>2.0017</v>
      </c>
      <c r="K12" s="7">
        <v>2.4298000000000002</v>
      </c>
      <c r="L12" s="7">
        <v>1.9890000000000001</v>
      </c>
      <c r="M12" s="7">
        <v>2.3429000000000002</v>
      </c>
      <c r="N12" s="7">
        <v>2.0899000000000001</v>
      </c>
      <c r="O12" s="7">
        <v>2.4081000000000001</v>
      </c>
      <c r="P12" s="7">
        <v>2.4773000000000001</v>
      </c>
      <c r="Q12" s="7">
        <v>2.8460999999999999</v>
      </c>
      <c r="R12" s="7">
        <v>2.7033</v>
      </c>
      <c r="S12" s="7">
        <v>2.9506999999999999</v>
      </c>
      <c r="T12" s="7">
        <v>2.6852</v>
      </c>
    </row>
    <row r="13" spans="1:20" ht="15" customHeight="1" x14ac:dyDescent="0.25">
      <c r="A13" s="4">
        <v>7</v>
      </c>
      <c r="B13" s="3">
        <v>11</v>
      </c>
      <c r="C13" s="3">
        <v>2962</v>
      </c>
      <c r="D13" s="3" t="s">
        <v>44</v>
      </c>
      <c r="E13" s="3" t="s">
        <v>42</v>
      </c>
      <c r="F13" s="7">
        <v>1.8627</v>
      </c>
      <c r="G13" s="7">
        <v>1.8328</v>
      </c>
      <c r="H13" s="7">
        <v>2.3654999999999999</v>
      </c>
      <c r="I13" s="7">
        <v>2.1882999999999999</v>
      </c>
      <c r="J13" s="7">
        <v>2.5318000000000001</v>
      </c>
      <c r="K13" s="7">
        <v>2.7397</v>
      </c>
      <c r="L13" s="7">
        <v>3.0714000000000001</v>
      </c>
      <c r="M13" s="7">
        <v>2.8092999999999999</v>
      </c>
      <c r="N13" s="7">
        <v>3.0188999999999999</v>
      </c>
      <c r="O13" s="7">
        <v>3.1261999999999999</v>
      </c>
      <c r="P13" s="7">
        <v>3.5133999999999999</v>
      </c>
      <c r="Q13" s="7">
        <v>3.6722000000000001</v>
      </c>
      <c r="R13" s="7">
        <v>3.9805000000000001</v>
      </c>
      <c r="S13" s="7">
        <v>3.8626</v>
      </c>
      <c r="T13" s="7">
        <v>4.0453999999999999</v>
      </c>
    </row>
    <row r="14" spans="1:20" ht="15" customHeight="1" x14ac:dyDescent="0.25">
      <c r="A14" s="4">
        <v>8</v>
      </c>
      <c r="B14" s="3">
        <v>12</v>
      </c>
      <c r="C14" s="3">
        <v>2961</v>
      </c>
      <c r="D14" s="3" t="s">
        <v>44</v>
      </c>
      <c r="E14" s="3" t="s">
        <v>42</v>
      </c>
      <c r="F14" s="7">
        <v>2.4333999999999998</v>
      </c>
      <c r="G14" s="7">
        <v>2.698</v>
      </c>
      <c r="H14" s="7">
        <v>3.1606000000000001</v>
      </c>
      <c r="I14" s="7">
        <v>3.5371999999999999</v>
      </c>
      <c r="J14" s="7">
        <v>3.6795</v>
      </c>
      <c r="K14" s="7">
        <v>4.4306000000000001</v>
      </c>
      <c r="L14" s="7">
        <v>4.3381999999999996</v>
      </c>
      <c r="M14" s="7">
        <v>4.3051000000000004</v>
      </c>
      <c r="N14" s="7">
        <v>3.8782999999999999</v>
      </c>
      <c r="O14" s="7">
        <v>4.0420999999999996</v>
      </c>
      <c r="P14" s="7">
        <v>3.8913000000000002</v>
      </c>
      <c r="Q14" s="7">
        <v>4.1821000000000002</v>
      </c>
      <c r="R14" s="7">
        <v>4.2767999999999997</v>
      </c>
      <c r="S14" s="7">
        <v>4.4476000000000004</v>
      </c>
      <c r="T14" s="7">
        <v>4.3715999999999999</v>
      </c>
    </row>
    <row r="15" spans="1:20" ht="15" customHeight="1" x14ac:dyDescent="0.25">
      <c r="A15" s="4">
        <v>9</v>
      </c>
      <c r="B15" s="3">
        <v>13</v>
      </c>
      <c r="C15" s="3">
        <v>2960</v>
      </c>
      <c r="D15" s="3" t="s">
        <v>44</v>
      </c>
      <c r="E15" s="3" t="s">
        <v>42</v>
      </c>
      <c r="F15" s="7">
        <v>2.5985999999999998</v>
      </c>
      <c r="G15" s="7">
        <v>3.3708</v>
      </c>
      <c r="H15" s="7">
        <v>3.8441999999999998</v>
      </c>
      <c r="I15" s="7">
        <v>4.2397999999999998</v>
      </c>
      <c r="J15" s="7">
        <v>4.8437000000000001</v>
      </c>
      <c r="K15" s="7">
        <v>5.4711999999999996</v>
      </c>
      <c r="L15" s="7">
        <v>5.8757999999999999</v>
      </c>
      <c r="M15" s="7">
        <v>5.6852</v>
      </c>
      <c r="N15" s="7">
        <v>5.3409000000000004</v>
      </c>
      <c r="O15" s="7">
        <v>5.3940000000000001</v>
      </c>
      <c r="P15" s="7">
        <v>5.3376999999999999</v>
      </c>
      <c r="Q15" s="7">
        <v>5.8220999999999998</v>
      </c>
      <c r="R15" s="7">
        <v>5.8951000000000002</v>
      </c>
      <c r="S15" s="7">
        <v>5.9767999999999999</v>
      </c>
      <c r="T15" s="7">
        <v>6.0812999999999997</v>
      </c>
    </row>
    <row r="16" spans="1:20" ht="15" customHeight="1" x14ac:dyDescent="0.25">
      <c r="A16" s="4">
        <v>10</v>
      </c>
      <c r="B16" s="3">
        <v>21</v>
      </c>
      <c r="C16" s="3">
        <v>2963</v>
      </c>
      <c r="D16" s="3" t="s">
        <v>44</v>
      </c>
      <c r="E16" s="3" t="s">
        <v>42</v>
      </c>
      <c r="F16" s="7">
        <v>1.6322000000000001</v>
      </c>
      <c r="G16" s="7">
        <v>2.0066999999999999</v>
      </c>
      <c r="H16" s="7">
        <v>2.1937000000000002</v>
      </c>
      <c r="I16" s="7">
        <v>2.2258</v>
      </c>
      <c r="J16" s="7">
        <v>2.4073000000000002</v>
      </c>
      <c r="K16" s="7">
        <v>2.4832000000000001</v>
      </c>
      <c r="L16" s="7">
        <v>2.3458000000000001</v>
      </c>
      <c r="M16" s="7">
        <v>2.2206999999999999</v>
      </c>
      <c r="N16" s="7">
        <v>2.2629999999999999</v>
      </c>
      <c r="O16" s="7">
        <v>2.4914000000000001</v>
      </c>
      <c r="P16" s="7">
        <v>2.5411000000000001</v>
      </c>
      <c r="Q16" s="7">
        <v>2.8944000000000001</v>
      </c>
      <c r="R16" s="7">
        <v>2.7244000000000002</v>
      </c>
      <c r="S16" s="7">
        <v>3.3946000000000001</v>
      </c>
      <c r="T16" s="7">
        <v>3.2353000000000001</v>
      </c>
    </row>
    <row r="17" spans="1:20" ht="15" customHeight="1" x14ac:dyDescent="0.25">
      <c r="A17" s="4">
        <v>11</v>
      </c>
      <c r="B17" s="3">
        <v>86</v>
      </c>
      <c r="C17" s="3">
        <v>2699</v>
      </c>
      <c r="D17" s="3" t="s">
        <v>45</v>
      </c>
      <c r="E17" s="3" t="s">
        <v>42</v>
      </c>
      <c r="F17" s="7">
        <v>1.4508000000000001</v>
      </c>
      <c r="G17" s="7">
        <v>1.8693</v>
      </c>
      <c r="H17" s="7">
        <v>1.8323</v>
      </c>
      <c r="I17" s="7">
        <v>1.7690999999999999</v>
      </c>
      <c r="J17" s="7">
        <v>2.2772999999999999</v>
      </c>
      <c r="K17" s="7">
        <v>1.8977999999999999</v>
      </c>
      <c r="L17" s="7">
        <v>2.0625</v>
      </c>
      <c r="M17" s="7">
        <v>1.9320999999999999</v>
      </c>
      <c r="N17" s="7">
        <v>1.9793000000000001</v>
      </c>
      <c r="O17" s="7">
        <v>2.5558999999999998</v>
      </c>
      <c r="P17" s="7">
        <v>2.3811</v>
      </c>
      <c r="Q17" s="7">
        <v>2.6732</v>
      </c>
      <c r="R17" s="7">
        <v>2.7212000000000001</v>
      </c>
      <c r="S17" s="7">
        <v>2.7229999999999999</v>
      </c>
      <c r="T17" s="7">
        <v>2.8921000000000001</v>
      </c>
    </row>
    <row r="18" spans="1:20" ht="15" customHeight="1" x14ac:dyDescent="0.25">
      <c r="A18" s="4">
        <v>12</v>
      </c>
      <c r="B18" s="3">
        <v>87</v>
      </c>
      <c r="C18" s="3">
        <v>2698</v>
      </c>
      <c r="D18" s="3" t="s">
        <v>45</v>
      </c>
      <c r="E18" s="3" t="s">
        <v>42</v>
      </c>
      <c r="F18" s="7">
        <v>2.0807000000000002</v>
      </c>
      <c r="G18" s="7">
        <v>1.8714</v>
      </c>
      <c r="H18" s="7">
        <v>1.9984999999999999</v>
      </c>
      <c r="I18" s="7">
        <v>1.8190999999999999</v>
      </c>
      <c r="J18" s="7">
        <v>2.0485000000000002</v>
      </c>
      <c r="K18" s="7">
        <v>2.0596999999999999</v>
      </c>
      <c r="L18" s="7">
        <v>2.2038000000000002</v>
      </c>
      <c r="M18" s="7">
        <v>2.1042999999999998</v>
      </c>
      <c r="N18" s="7">
        <v>2.3950999999999998</v>
      </c>
      <c r="O18" s="7">
        <v>2.5215999999999998</v>
      </c>
      <c r="P18" s="7">
        <v>2.2490999999999999</v>
      </c>
      <c r="Q18" s="7">
        <v>2.7968000000000002</v>
      </c>
      <c r="R18" s="7">
        <v>2.8138999999999998</v>
      </c>
      <c r="S18" s="7">
        <v>2.7654999999999998</v>
      </c>
      <c r="T18" s="7">
        <v>2.9927999999999999</v>
      </c>
    </row>
    <row r="19" spans="1:20" ht="15" customHeight="1" x14ac:dyDescent="0.25">
      <c r="A19" s="4">
        <v>13</v>
      </c>
      <c r="B19" s="3">
        <v>88</v>
      </c>
      <c r="C19" s="3">
        <v>2696</v>
      </c>
      <c r="D19" s="3" t="s">
        <v>45</v>
      </c>
      <c r="E19" s="3" t="s">
        <v>42</v>
      </c>
      <c r="F19" s="7">
        <v>1.8067</v>
      </c>
      <c r="G19" s="7">
        <v>1.6523000000000001</v>
      </c>
      <c r="H19" s="7">
        <v>1.8283</v>
      </c>
      <c r="I19" s="7">
        <v>1.8070999999999999</v>
      </c>
      <c r="J19" s="7">
        <v>2.1185</v>
      </c>
      <c r="K19" s="7">
        <v>1.8068</v>
      </c>
      <c r="L19" s="7">
        <v>2.3378999999999999</v>
      </c>
      <c r="M19" s="7">
        <v>2.4933000000000001</v>
      </c>
      <c r="N19" s="7">
        <v>2.5137999999999998</v>
      </c>
      <c r="O19" s="7">
        <v>2.4571000000000001</v>
      </c>
      <c r="P19" s="7">
        <v>2.5171999999999999</v>
      </c>
      <c r="Q19" s="7">
        <v>2.9523000000000001</v>
      </c>
      <c r="R19" s="7">
        <v>3.0465</v>
      </c>
      <c r="S19" s="7">
        <v>2.8218999999999999</v>
      </c>
      <c r="T19" s="7">
        <v>3.2298</v>
      </c>
    </row>
    <row r="20" spans="1:20" ht="15" customHeight="1" x14ac:dyDescent="0.25">
      <c r="A20" s="4">
        <v>14</v>
      </c>
      <c r="B20" s="3">
        <v>89</v>
      </c>
      <c r="C20" s="3">
        <v>2695</v>
      </c>
      <c r="D20" s="3" t="s">
        <v>45</v>
      </c>
      <c r="E20" s="3" t="s">
        <v>42</v>
      </c>
      <c r="F20" s="7">
        <v>2.1469</v>
      </c>
      <c r="G20" s="7">
        <v>2.2925</v>
      </c>
      <c r="H20" s="7">
        <v>2.3723999999999998</v>
      </c>
      <c r="I20" s="7">
        <v>2.2896000000000001</v>
      </c>
      <c r="J20" s="7">
        <v>2.5118</v>
      </c>
      <c r="K20" s="7">
        <v>2.5442</v>
      </c>
      <c r="L20" s="7">
        <v>2.5941999999999998</v>
      </c>
      <c r="M20" s="7">
        <v>2.6686000000000001</v>
      </c>
      <c r="N20" s="7">
        <v>2.4889000000000001</v>
      </c>
      <c r="O20" s="7">
        <v>2.6337999999999999</v>
      </c>
      <c r="P20" s="7">
        <v>2.532</v>
      </c>
      <c r="Q20" s="7">
        <v>2.9213</v>
      </c>
      <c r="R20" s="7">
        <v>3.2688999999999999</v>
      </c>
      <c r="S20" s="7">
        <v>3.1854</v>
      </c>
      <c r="T20" s="7">
        <v>3.6126999999999998</v>
      </c>
    </row>
    <row r="21" spans="1:20" ht="15" customHeight="1" x14ac:dyDescent="0.25">
      <c r="A21" s="4">
        <v>15</v>
      </c>
      <c r="B21" s="3">
        <v>90</v>
      </c>
      <c r="C21" s="3">
        <v>2694</v>
      </c>
      <c r="D21" s="3" t="s">
        <v>45</v>
      </c>
      <c r="E21" s="3" t="s">
        <v>42</v>
      </c>
      <c r="F21" s="7">
        <v>1.7236</v>
      </c>
      <c r="G21" s="7">
        <v>1.6463000000000001</v>
      </c>
      <c r="H21" s="7">
        <v>1.7355</v>
      </c>
      <c r="I21" s="7">
        <v>1.9839</v>
      </c>
      <c r="J21" s="7">
        <v>2.3485</v>
      </c>
      <c r="K21" s="7">
        <v>2.3027000000000002</v>
      </c>
      <c r="L21" s="7">
        <v>2.6105</v>
      </c>
      <c r="M21" s="7">
        <v>2.5832999999999999</v>
      </c>
      <c r="N21" s="7">
        <v>2.4485999999999999</v>
      </c>
      <c r="O21" s="7">
        <v>2.9066000000000001</v>
      </c>
      <c r="P21" s="7">
        <v>2.5324</v>
      </c>
      <c r="Q21" s="7">
        <v>2.8109000000000002</v>
      </c>
      <c r="R21" s="7">
        <v>2.9491999999999998</v>
      </c>
      <c r="S21" s="7">
        <v>3.3096999999999999</v>
      </c>
      <c r="T21" s="7">
        <v>3.3365</v>
      </c>
    </row>
    <row r="22" spans="1:20" ht="15" customHeight="1" x14ac:dyDescent="0.25">
      <c r="A22" s="4">
        <v>16</v>
      </c>
      <c r="B22" s="3">
        <v>91</v>
      </c>
      <c r="C22" s="3">
        <v>2693</v>
      </c>
      <c r="D22" s="3" t="s">
        <v>45</v>
      </c>
      <c r="E22" s="3" t="s">
        <v>42</v>
      </c>
      <c r="F22" s="7">
        <v>2.2658999999999998</v>
      </c>
      <c r="G22" s="7">
        <v>2.5386000000000002</v>
      </c>
      <c r="H22" s="7">
        <v>2.5419999999999998</v>
      </c>
      <c r="I22" s="7">
        <v>2.7027000000000001</v>
      </c>
      <c r="J22" s="7">
        <v>2.1492</v>
      </c>
      <c r="K22" s="7">
        <v>2.6360000000000001</v>
      </c>
      <c r="L22" s="7">
        <v>2.9973999999999998</v>
      </c>
      <c r="M22" s="7">
        <v>2.7448999999999999</v>
      </c>
      <c r="N22" s="7">
        <v>3.0053999999999998</v>
      </c>
      <c r="O22" s="7">
        <v>3.0533000000000001</v>
      </c>
      <c r="P22" s="7">
        <v>2.984</v>
      </c>
      <c r="Q22" s="7">
        <v>3.2288000000000001</v>
      </c>
      <c r="R22" s="7">
        <v>3.6461999999999999</v>
      </c>
      <c r="S22" s="7">
        <v>4.0114999999999998</v>
      </c>
      <c r="T22" s="7">
        <v>4.1661000000000001</v>
      </c>
    </row>
    <row r="23" spans="1:20" ht="15" customHeight="1" x14ac:dyDescent="0.25">
      <c r="A23" s="4">
        <v>17</v>
      </c>
      <c r="B23" s="3">
        <v>92</v>
      </c>
      <c r="C23" s="3">
        <v>2692</v>
      </c>
      <c r="D23" s="3" t="s">
        <v>45</v>
      </c>
      <c r="E23" s="3" t="s">
        <v>42</v>
      </c>
      <c r="F23" s="7">
        <v>2.2094999999999998</v>
      </c>
      <c r="G23" s="7">
        <v>2.1469</v>
      </c>
      <c r="H23" s="7">
        <v>2.1735000000000002</v>
      </c>
      <c r="I23" s="7">
        <v>2.3508</v>
      </c>
      <c r="J23" s="7">
        <v>2.2675000000000001</v>
      </c>
      <c r="K23" s="7">
        <v>2.7593000000000001</v>
      </c>
      <c r="L23" s="7">
        <v>2.5190999999999999</v>
      </c>
      <c r="M23" s="7">
        <v>2.5560999999999998</v>
      </c>
      <c r="N23" s="7">
        <v>2.8409</v>
      </c>
      <c r="O23" s="7">
        <v>2.9702000000000002</v>
      </c>
      <c r="P23" s="7">
        <v>3.0602</v>
      </c>
      <c r="Q23" s="7">
        <v>3.1682000000000001</v>
      </c>
      <c r="R23" s="7">
        <v>3.3975</v>
      </c>
      <c r="S23" s="7">
        <v>3.351</v>
      </c>
      <c r="T23" s="7">
        <v>3.9062999999999999</v>
      </c>
    </row>
    <row r="24" spans="1:20" ht="15" customHeight="1" x14ac:dyDescent="0.25">
      <c r="A24" s="4">
        <v>18</v>
      </c>
      <c r="B24" s="3">
        <v>243</v>
      </c>
      <c r="C24" s="3">
        <v>2151</v>
      </c>
      <c r="D24" s="3" t="s">
        <v>46</v>
      </c>
      <c r="E24" s="3" t="s">
        <v>42</v>
      </c>
      <c r="F24" s="7">
        <v>1.45</v>
      </c>
      <c r="G24" s="7">
        <v>1.76</v>
      </c>
      <c r="H24" s="7">
        <v>1.92</v>
      </c>
      <c r="I24" s="7">
        <v>2.15</v>
      </c>
      <c r="J24" s="7">
        <v>2.23</v>
      </c>
      <c r="K24" s="7">
        <v>2.44</v>
      </c>
      <c r="L24" s="7">
        <v>2.44</v>
      </c>
      <c r="M24" s="7">
        <v>2.4900000000000002</v>
      </c>
      <c r="N24" s="7">
        <v>2.74</v>
      </c>
      <c r="O24" s="7">
        <v>2.89</v>
      </c>
      <c r="P24" s="7">
        <v>2.77</v>
      </c>
      <c r="Q24" s="7">
        <v>2.82</v>
      </c>
      <c r="R24" s="7">
        <v>2.77</v>
      </c>
      <c r="S24" s="7">
        <v>2.88</v>
      </c>
      <c r="T24" s="7">
        <v>3.07</v>
      </c>
    </row>
    <row r="25" spans="1:20" ht="15" customHeight="1" x14ac:dyDescent="0.25">
      <c r="A25" s="4">
        <v>19</v>
      </c>
      <c r="B25" s="3">
        <v>244</v>
      </c>
      <c r="C25" s="3">
        <v>2150</v>
      </c>
      <c r="D25" s="3" t="s">
        <v>46</v>
      </c>
      <c r="E25" s="3" t="s">
        <v>42</v>
      </c>
      <c r="F25" s="7">
        <v>1.6231</v>
      </c>
      <c r="G25" s="7">
        <v>1.8422000000000001</v>
      </c>
      <c r="H25" s="7">
        <v>1.6659999999999999</v>
      </c>
      <c r="I25" s="7">
        <v>1.7943</v>
      </c>
      <c r="J25" s="7">
        <v>1.7817000000000001</v>
      </c>
      <c r="K25" s="7">
        <v>1.9370000000000001</v>
      </c>
      <c r="L25" s="7">
        <v>2.2837999999999998</v>
      </c>
      <c r="M25" s="7">
        <v>2.0554999999999999</v>
      </c>
      <c r="N25" s="7">
        <v>2.113</v>
      </c>
      <c r="O25" s="7">
        <v>2.2214</v>
      </c>
      <c r="P25" s="7">
        <v>2.6179000000000001</v>
      </c>
      <c r="Q25" s="7">
        <v>2.2206000000000001</v>
      </c>
      <c r="R25" s="7">
        <v>2.7115</v>
      </c>
      <c r="S25" s="7">
        <v>2.4312</v>
      </c>
      <c r="T25" s="7">
        <v>2.5291000000000001</v>
      </c>
    </row>
    <row r="26" spans="1:20" ht="15" customHeight="1" x14ac:dyDescent="0.25">
      <c r="A26" s="4">
        <v>20</v>
      </c>
      <c r="B26" s="3">
        <v>245</v>
      </c>
      <c r="C26" s="3">
        <v>2145</v>
      </c>
      <c r="D26" s="3" t="s">
        <v>46</v>
      </c>
      <c r="E26" s="3" t="s">
        <v>42</v>
      </c>
      <c r="F26" s="7">
        <v>1.3452999999999999</v>
      </c>
      <c r="G26" s="7">
        <v>1.468</v>
      </c>
      <c r="H26" s="7">
        <v>1.7271000000000001</v>
      </c>
      <c r="I26" s="7">
        <v>1.6556999999999999</v>
      </c>
      <c r="J26" s="7">
        <v>1.7272000000000001</v>
      </c>
      <c r="K26" s="7">
        <v>2.3485</v>
      </c>
      <c r="L26" s="7">
        <v>2.1177999999999999</v>
      </c>
      <c r="M26" s="7">
        <v>2.2166000000000001</v>
      </c>
      <c r="N26" s="7">
        <v>2.2523</v>
      </c>
      <c r="O26" s="7">
        <v>2.2888999999999999</v>
      </c>
      <c r="P26" s="7">
        <v>2.4258999999999999</v>
      </c>
      <c r="Q26" s="7">
        <v>2.3656999999999999</v>
      </c>
      <c r="R26" s="7">
        <v>2.8229000000000002</v>
      </c>
      <c r="S26" s="7">
        <v>2.4502000000000002</v>
      </c>
      <c r="T26" s="7">
        <v>2.7787000000000002</v>
      </c>
    </row>
    <row r="27" spans="1:20" ht="15" customHeight="1" x14ac:dyDescent="0.25">
      <c r="A27" s="4">
        <v>21</v>
      </c>
      <c r="B27" s="3">
        <v>246</v>
      </c>
      <c r="C27" s="3">
        <v>2144</v>
      </c>
      <c r="D27" s="3" t="s">
        <v>46</v>
      </c>
      <c r="E27" s="3" t="s">
        <v>42</v>
      </c>
      <c r="F27" s="7">
        <v>1.3794999999999999</v>
      </c>
      <c r="G27" s="7">
        <v>1.7043999999999999</v>
      </c>
      <c r="H27" s="7">
        <v>1.8526</v>
      </c>
      <c r="I27" s="7">
        <v>2.0503</v>
      </c>
      <c r="J27" s="7">
        <v>1.9419999999999999</v>
      </c>
      <c r="K27" s="7">
        <v>2.0213000000000001</v>
      </c>
      <c r="L27" s="7">
        <v>2.2885</v>
      </c>
      <c r="M27" s="7">
        <v>2.5318999999999998</v>
      </c>
      <c r="N27" s="7">
        <v>2.1848999999999998</v>
      </c>
      <c r="O27" s="7">
        <v>2.5552999999999999</v>
      </c>
      <c r="P27" s="7">
        <v>2.2818999999999998</v>
      </c>
      <c r="Q27" s="7">
        <v>2.3984999999999999</v>
      </c>
      <c r="R27" s="7">
        <v>2.5476000000000001</v>
      </c>
      <c r="S27" s="7">
        <v>2.3961999999999999</v>
      </c>
      <c r="T27" s="7">
        <v>2.7557999999999998</v>
      </c>
    </row>
    <row r="28" spans="1:20" ht="15" customHeight="1" x14ac:dyDescent="0.25">
      <c r="A28" s="4">
        <v>22</v>
      </c>
      <c r="B28" s="3">
        <v>247</v>
      </c>
      <c r="C28" s="3">
        <v>2143</v>
      </c>
      <c r="D28" s="3" t="s">
        <v>46</v>
      </c>
      <c r="E28" s="3" t="s">
        <v>42</v>
      </c>
      <c r="F28" s="7">
        <v>1.7050000000000001</v>
      </c>
      <c r="G28" s="7">
        <v>1.6854</v>
      </c>
      <c r="H28" s="7">
        <v>2.0607000000000002</v>
      </c>
      <c r="I28" s="7">
        <v>2.3475000000000001</v>
      </c>
      <c r="J28" s="7">
        <v>2.1739999999999999</v>
      </c>
      <c r="K28" s="7">
        <v>2.3620000000000001</v>
      </c>
      <c r="L28" s="7">
        <v>2.5831</v>
      </c>
      <c r="M28" s="7">
        <v>2.7738</v>
      </c>
      <c r="N28" s="7">
        <v>2.7698</v>
      </c>
      <c r="O28" s="7">
        <v>2.8092999999999999</v>
      </c>
      <c r="P28" s="7">
        <v>2.6459999999999999</v>
      </c>
      <c r="Q28" s="7">
        <v>2.9571000000000001</v>
      </c>
      <c r="R28" s="7">
        <v>2.9906999999999999</v>
      </c>
      <c r="S28" s="7">
        <v>2.7382</v>
      </c>
      <c r="T28" s="7">
        <v>3.0615000000000001</v>
      </c>
    </row>
    <row r="29" spans="1:20" ht="15" customHeight="1" x14ac:dyDescent="0.25">
      <c r="A29" s="4">
        <v>23</v>
      </c>
      <c r="B29" s="3">
        <v>248</v>
      </c>
      <c r="C29" s="3">
        <v>2142</v>
      </c>
      <c r="D29" s="3" t="s">
        <v>46</v>
      </c>
      <c r="E29" s="3" t="s">
        <v>42</v>
      </c>
      <c r="F29" s="7">
        <v>1.6834</v>
      </c>
      <c r="G29" s="7">
        <v>1.6403000000000001</v>
      </c>
      <c r="H29" s="7">
        <v>1.6738999999999999</v>
      </c>
      <c r="I29" s="7">
        <v>2.1074999999999999</v>
      </c>
      <c r="J29" s="7">
        <v>2.1465999999999998</v>
      </c>
      <c r="K29" s="7">
        <v>2.1564000000000001</v>
      </c>
      <c r="L29" s="7">
        <v>2.8294000000000001</v>
      </c>
      <c r="M29" s="7">
        <v>2.6501000000000001</v>
      </c>
      <c r="N29" s="7">
        <v>2.6076000000000001</v>
      </c>
      <c r="O29" s="7">
        <v>2.5091000000000001</v>
      </c>
      <c r="P29" s="7">
        <v>2.7719999999999998</v>
      </c>
      <c r="Q29" s="7">
        <v>3.1061000000000001</v>
      </c>
      <c r="R29" s="7">
        <v>3.2612999999999999</v>
      </c>
      <c r="S29" s="7">
        <v>3.0718999999999999</v>
      </c>
      <c r="T29" s="7">
        <v>2.9973999999999998</v>
      </c>
    </row>
    <row r="30" spans="1:20" ht="15" customHeight="1" x14ac:dyDescent="0.25">
      <c r="A30" s="4">
        <v>24</v>
      </c>
      <c r="B30" s="3">
        <v>249</v>
      </c>
      <c r="C30" s="3">
        <v>2141</v>
      </c>
      <c r="D30" s="3" t="s">
        <v>46</v>
      </c>
      <c r="E30" s="3" t="s">
        <v>42</v>
      </c>
      <c r="F30" s="7">
        <v>1.9111</v>
      </c>
      <c r="G30" s="7">
        <v>2.4062000000000001</v>
      </c>
      <c r="H30" s="7">
        <v>2.323</v>
      </c>
      <c r="I30" s="7">
        <v>2.1059999999999999</v>
      </c>
      <c r="J30" s="7">
        <v>2.6528</v>
      </c>
      <c r="K30" s="7">
        <v>2.6171000000000002</v>
      </c>
      <c r="L30" s="7">
        <v>2.8376999999999999</v>
      </c>
      <c r="M30" s="7">
        <v>3.1907000000000001</v>
      </c>
      <c r="N30" s="7">
        <v>2.9180000000000001</v>
      </c>
      <c r="O30" s="7">
        <v>2.9761000000000002</v>
      </c>
      <c r="P30" s="7">
        <v>2.9836999999999998</v>
      </c>
      <c r="Q30" s="7">
        <v>3.0503999999999998</v>
      </c>
      <c r="R30" s="7">
        <v>3.0358000000000001</v>
      </c>
      <c r="S30" s="7">
        <v>2.8953000000000002</v>
      </c>
      <c r="T30" s="7">
        <v>2.9125999999999999</v>
      </c>
    </row>
    <row r="31" spans="1:20" ht="15" customHeight="1" x14ac:dyDescent="0.25">
      <c r="A31" s="4">
        <v>25</v>
      </c>
      <c r="B31" s="3">
        <v>250</v>
      </c>
      <c r="C31" s="3">
        <v>2140</v>
      </c>
      <c r="D31" s="3" t="s">
        <v>46</v>
      </c>
      <c r="E31" s="3" t="s">
        <v>42</v>
      </c>
      <c r="F31" s="7">
        <v>1.6338999999999999</v>
      </c>
      <c r="G31" s="7">
        <v>1.9970000000000001</v>
      </c>
      <c r="H31" s="7">
        <v>1.7436</v>
      </c>
      <c r="I31" s="7">
        <v>2.0741000000000001</v>
      </c>
      <c r="J31" s="7">
        <v>2.2143000000000002</v>
      </c>
      <c r="K31" s="7">
        <v>2.4874999999999998</v>
      </c>
      <c r="L31" s="7">
        <v>2.2688000000000001</v>
      </c>
      <c r="M31" s="7">
        <v>2.4925999999999999</v>
      </c>
      <c r="N31" s="7">
        <v>2.8</v>
      </c>
      <c r="O31" s="7">
        <v>2.5712000000000002</v>
      </c>
      <c r="P31" s="7">
        <v>2.6055000000000001</v>
      </c>
      <c r="Q31" s="7">
        <v>2.5979000000000001</v>
      </c>
      <c r="R31" s="7">
        <v>2.5</v>
      </c>
      <c r="S31" s="7">
        <v>2.8309000000000002</v>
      </c>
      <c r="T31" s="7">
        <v>2.6537000000000002</v>
      </c>
    </row>
    <row r="32" spans="1:20" ht="15" customHeight="1" x14ac:dyDescent="0.25">
      <c r="A32" s="4">
        <v>26</v>
      </c>
      <c r="B32" s="3">
        <v>251</v>
      </c>
      <c r="C32" s="3">
        <v>2139</v>
      </c>
      <c r="D32" s="3" t="s">
        <v>46</v>
      </c>
      <c r="E32" s="3" t="s">
        <v>42</v>
      </c>
      <c r="F32" s="7">
        <v>2.0150000000000001</v>
      </c>
      <c r="G32" s="7">
        <v>1.9617</v>
      </c>
      <c r="H32" s="7">
        <v>1.9827999999999999</v>
      </c>
      <c r="I32" s="7">
        <v>2.2084000000000001</v>
      </c>
      <c r="J32" s="7">
        <v>2.0747</v>
      </c>
      <c r="K32" s="7">
        <v>2.4882</v>
      </c>
      <c r="L32" s="7">
        <v>2.5192000000000001</v>
      </c>
      <c r="M32" s="7">
        <v>2.2957000000000001</v>
      </c>
      <c r="N32" s="7">
        <v>2.6472000000000002</v>
      </c>
      <c r="O32" s="7">
        <v>2.6072000000000002</v>
      </c>
      <c r="P32" s="7">
        <v>2.7786</v>
      </c>
      <c r="Q32" s="7">
        <v>2.3243</v>
      </c>
      <c r="R32" s="7">
        <v>2.3325</v>
      </c>
      <c r="S32" s="7">
        <v>2.5314000000000001</v>
      </c>
      <c r="T32" s="7">
        <v>2.6147</v>
      </c>
    </row>
    <row r="33" spans="1:20" ht="15" customHeight="1" x14ac:dyDescent="0.25">
      <c r="A33" s="4">
        <v>27</v>
      </c>
      <c r="B33" s="3">
        <v>252</v>
      </c>
      <c r="C33" s="3">
        <v>2138</v>
      </c>
      <c r="D33" s="3" t="s">
        <v>46</v>
      </c>
      <c r="E33" s="3" t="s">
        <v>42</v>
      </c>
      <c r="F33" s="7">
        <v>1.6774</v>
      </c>
      <c r="G33" s="7">
        <v>2.0449000000000002</v>
      </c>
      <c r="H33" s="7">
        <v>2.1301999999999999</v>
      </c>
      <c r="I33" s="7">
        <v>2.0432000000000001</v>
      </c>
      <c r="J33" s="7">
        <v>2.3654999999999999</v>
      </c>
      <c r="K33" s="7">
        <v>2.3039000000000001</v>
      </c>
      <c r="L33" s="7">
        <v>2.6998000000000002</v>
      </c>
      <c r="M33" s="7">
        <v>2.5905</v>
      </c>
      <c r="N33" s="7">
        <v>2.7256999999999998</v>
      </c>
      <c r="O33" s="7">
        <v>2.6156999999999999</v>
      </c>
      <c r="P33" s="7">
        <v>3.2252999999999998</v>
      </c>
      <c r="Q33" s="7">
        <v>2.9820000000000002</v>
      </c>
      <c r="R33" s="7">
        <v>3.2086999999999999</v>
      </c>
      <c r="S33" s="7">
        <v>2.9198</v>
      </c>
      <c r="T33" s="7">
        <v>3.0823</v>
      </c>
    </row>
    <row r="34" spans="1:20" ht="15" customHeight="1" x14ac:dyDescent="0.25">
      <c r="A34" s="4">
        <v>28</v>
      </c>
      <c r="B34" s="3">
        <v>253</v>
      </c>
      <c r="C34" s="3">
        <v>2137</v>
      </c>
      <c r="D34" s="3" t="s">
        <v>46</v>
      </c>
      <c r="E34" s="3" t="s">
        <v>42</v>
      </c>
      <c r="F34" s="7">
        <v>1.76</v>
      </c>
      <c r="G34" s="7">
        <v>2.0112000000000001</v>
      </c>
      <c r="H34" s="7">
        <v>2.2507999999999999</v>
      </c>
      <c r="I34" s="7">
        <v>2.3519000000000001</v>
      </c>
      <c r="J34" s="7">
        <v>2.5432000000000001</v>
      </c>
      <c r="K34" s="7">
        <v>2.4664000000000001</v>
      </c>
      <c r="L34" s="7">
        <v>2.6307999999999998</v>
      </c>
      <c r="M34" s="7">
        <v>2.9178999999999999</v>
      </c>
      <c r="N34" s="7">
        <v>2.552</v>
      </c>
      <c r="O34" s="7">
        <v>2.7366000000000001</v>
      </c>
      <c r="P34" s="7">
        <v>2.7330999999999999</v>
      </c>
      <c r="Q34" s="7">
        <v>2.7932000000000001</v>
      </c>
      <c r="R34" s="7">
        <v>2.8889999999999998</v>
      </c>
      <c r="S34" s="7">
        <v>3.0121000000000002</v>
      </c>
      <c r="T34" s="7">
        <v>3.0537000000000001</v>
      </c>
    </row>
    <row r="35" spans="1:20" ht="15" customHeight="1" x14ac:dyDescent="0.25">
      <c r="A35" s="4">
        <v>29</v>
      </c>
      <c r="B35" s="3">
        <v>254</v>
      </c>
      <c r="C35" s="3">
        <v>2136</v>
      </c>
      <c r="D35" s="3" t="s">
        <v>46</v>
      </c>
      <c r="E35" s="3" t="s">
        <v>42</v>
      </c>
      <c r="F35" s="7">
        <v>1.6926000000000001</v>
      </c>
      <c r="G35" s="7">
        <v>2.0710000000000002</v>
      </c>
      <c r="H35" s="7">
        <v>2.2166000000000001</v>
      </c>
      <c r="I35" s="7">
        <v>2.3426</v>
      </c>
      <c r="J35" s="7">
        <v>2.4003000000000001</v>
      </c>
      <c r="K35" s="7">
        <v>2.5583999999999998</v>
      </c>
      <c r="L35" s="7">
        <v>2.3797999999999999</v>
      </c>
      <c r="M35" s="7">
        <v>2.5093000000000001</v>
      </c>
      <c r="N35" s="7">
        <v>2.5358999999999998</v>
      </c>
      <c r="O35" s="7">
        <v>2.3794</v>
      </c>
      <c r="P35" s="7">
        <v>2.2753999999999999</v>
      </c>
      <c r="Q35" s="7">
        <v>2.8089</v>
      </c>
      <c r="R35" s="7">
        <v>2.9559000000000002</v>
      </c>
      <c r="S35" s="7">
        <v>2.6644000000000001</v>
      </c>
      <c r="T35" s="7">
        <v>2.7473000000000001</v>
      </c>
    </row>
    <row r="36" spans="1:20" ht="15" customHeight="1" x14ac:dyDescent="0.25">
      <c r="A36" s="4">
        <v>30</v>
      </c>
      <c r="B36" s="3">
        <v>255</v>
      </c>
      <c r="C36" s="3">
        <v>2133</v>
      </c>
      <c r="D36" s="3" t="s">
        <v>46</v>
      </c>
      <c r="E36" s="3" t="s">
        <v>42</v>
      </c>
      <c r="F36" s="7">
        <v>3.1835</v>
      </c>
      <c r="G36" s="7">
        <v>3.4378000000000002</v>
      </c>
      <c r="H36" s="7">
        <v>4.0068000000000001</v>
      </c>
      <c r="I36" s="7">
        <v>3.8753000000000002</v>
      </c>
      <c r="J36" s="7">
        <v>3.7528999999999999</v>
      </c>
      <c r="K36" s="7">
        <v>4.2789999999999999</v>
      </c>
      <c r="L36" s="7">
        <v>4.0122999999999998</v>
      </c>
      <c r="M36" s="7">
        <v>3.9512999999999998</v>
      </c>
      <c r="N36" s="7">
        <v>4.0804</v>
      </c>
      <c r="O36" s="7">
        <v>3.8485999999999998</v>
      </c>
      <c r="P36" s="7">
        <v>4.2949000000000002</v>
      </c>
      <c r="Q36" s="7">
        <v>4.1661999999999999</v>
      </c>
      <c r="R36" s="7">
        <v>4.2293000000000003</v>
      </c>
      <c r="S36" s="7">
        <v>5.0271999999999997</v>
      </c>
      <c r="T36" s="7">
        <v>5.2289000000000003</v>
      </c>
    </row>
    <row r="37" spans="1:20" ht="15" customHeight="1" x14ac:dyDescent="0.25">
      <c r="A37" s="4">
        <v>31</v>
      </c>
      <c r="B37" s="3">
        <v>256</v>
      </c>
      <c r="C37" s="3">
        <v>2127</v>
      </c>
      <c r="D37" s="3" t="s">
        <v>46</v>
      </c>
      <c r="E37" s="3" t="s">
        <v>42</v>
      </c>
      <c r="F37" s="7">
        <v>2.2905000000000002</v>
      </c>
      <c r="G37" s="7">
        <v>2.0985999999999998</v>
      </c>
      <c r="H37" s="7">
        <v>2.3774000000000002</v>
      </c>
      <c r="I37" s="7">
        <v>2.5154999999999998</v>
      </c>
      <c r="J37" s="7">
        <v>2.7029000000000001</v>
      </c>
      <c r="K37" s="7">
        <v>2.6615000000000002</v>
      </c>
      <c r="L37" s="7">
        <v>2.9664000000000001</v>
      </c>
      <c r="M37" s="7">
        <v>2.6309999999999998</v>
      </c>
      <c r="N37" s="7">
        <v>2.8134000000000001</v>
      </c>
      <c r="O37" s="7">
        <v>2.5994999999999999</v>
      </c>
      <c r="P37" s="7">
        <v>2.8187000000000002</v>
      </c>
      <c r="Q37" s="7">
        <v>2.8780999999999999</v>
      </c>
      <c r="R37" s="7">
        <v>2.7688999999999999</v>
      </c>
      <c r="S37" s="7">
        <v>2.7107000000000001</v>
      </c>
      <c r="T37" s="7">
        <v>3.0358000000000001</v>
      </c>
    </row>
    <row r="38" spans="1:20" ht="15" customHeight="1" x14ac:dyDescent="0.25">
      <c r="A38" s="4">
        <v>32</v>
      </c>
      <c r="B38" s="3">
        <v>284</v>
      </c>
      <c r="C38" s="3">
        <v>2052</v>
      </c>
      <c r="D38" s="3" t="s">
        <v>47</v>
      </c>
      <c r="E38" s="3" t="s">
        <v>42</v>
      </c>
      <c r="F38" s="7">
        <v>1.4822</v>
      </c>
      <c r="G38" s="7">
        <v>1.9779</v>
      </c>
      <c r="H38" s="7">
        <v>2.0518000000000001</v>
      </c>
      <c r="I38" s="7">
        <v>2.1198000000000001</v>
      </c>
      <c r="J38" s="7">
        <v>1.8420000000000001</v>
      </c>
      <c r="K38" s="7">
        <v>1.7770999999999999</v>
      </c>
      <c r="L38" s="7">
        <v>2.2725</v>
      </c>
      <c r="M38" s="7">
        <v>1.9251</v>
      </c>
      <c r="N38" s="7">
        <v>2.1646000000000001</v>
      </c>
      <c r="O38" s="7">
        <v>2.0886999999999998</v>
      </c>
      <c r="P38" s="7">
        <v>2.0122</v>
      </c>
      <c r="Q38" s="7">
        <v>1.7759</v>
      </c>
      <c r="R38" s="7">
        <v>1.7129000000000001</v>
      </c>
      <c r="S38" s="7">
        <v>2.0394999999999999</v>
      </c>
      <c r="T38" s="7">
        <v>2.1339999999999999</v>
      </c>
    </row>
    <row r="39" spans="1:20" ht="15" customHeight="1" x14ac:dyDescent="0.25">
      <c r="A39" s="4">
        <v>33</v>
      </c>
      <c r="B39" s="3">
        <v>316</v>
      </c>
      <c r="C39" s="3">
        <v>1958</v>
      </c>
      <c r="D39" s="3" t="s">
        <v>48</v>
      </c>
      <c r="E39" s="3" t="s">
        <v>42</v>
      </c>
      <c r="F39" s="7">
        <v>1.3855</v>
      </c>
      <c r="G39" s="7">
        <v>1.5035000000000001</v>
      </c>
      <c r="H39" s="7">
        <v>1.5931</v>
      </c>
      <c r="I39" s="7">
        <v>1.2771999999999999</v>
      </c>
      <c r="J39" s="7">
        <v>1.8573</v>
      </c>
      <c r="K39" s="7">
        <v>1.67</v>
      </c>
      <c r="L39" s="7">
        <v>1.9375</v>
      </c>
      <c r="M39" s="7">
        <v>1.5579000000000001</v>
      </c>
      <c r="N39" s="7">
        <v>1.9028</v>
      </c>
      <c r="O39" s="7">
        <v>1.911</v>
      </c>
      <c r="P39" s="7">
        <v>2.2176999999999998</v>
      </c>
      <c r="Q39" s="7">
        <v>1.9411</v>
      </c>
      <c r="R39" s="7">
        <v>2.0363000000000002</v>
      </c>
      <c r="S39" s="7">
        <v>2.4619</v>
      </c>
      <c r="T39" s="7">
        <v>2.3460999999999999</v>
      </c>
    </row>
    <row r="40" spans="1:20" ht="15" customHeight="1" x14ac:dyDescent="0.25">
      <c r="A40" s="4">
        <v>34</v>
      </c>
      <c r="B40" s="3">
        <v>317</v>
      </c>
      <c r="C40" s="3">
        <v>1956</v>
      </c>
      <c r="D40" s="3" t="s">
        <v>49</v>
      </c>
      <c r="E40" s="3" t="s">
        <v>42</v>
      </c>
      <c r="F40" s="7">
        <v>1.6313</v>
      </c>
      <c r="G40" s="7">
        <v>1.4024000000000001</v>
      </c>
      <c r="H40" s="7">
        <v>1.518</v>
      </c>
      <c r="I40" s="7">
        <v>1.5061</v>
      </c>
      <c r="J40" s="7">
        <v>1.8331999999999999</v>
      </c>
      <c r="K40" s="7">
        <v>1.5948</v>
      </c>
      <c r="L40" s="7">
        <v>1.2886</v>
      </c>
      <c r="M40" s="7">
        <v>1.8774999999999999</v>
      </c>
      <c r="N40" s="7">
        <v>2.02</v>
      </c>
      <c r="O40" s="7">
        <v>2.2261000000000002</v>
      </c>
      <c r="P40" s="7">
        <v>2.0794000000000001</v>
      </c>
      <c r="Q40" s="7">
        <v>2.2542</v>
      </c>
      <c r="R40" s="7">
        <v>1.8454999999999999</v>
      </c>
      <c r="S40" s="7">
        <v>1.9948999999999999</v>
      </c>
      <c r="T40" s="7">
        <v>2.7216</v>
      </c>
    </row>
    <row r="41" spans="1:20" ht="15" customHeight="1" x14ac:dyDescent="0.25">
      <c r="A41" s="4">
        <v>35</v>
      </c>
      <c r="B41" s="3">
        <v>318</v>
      </c>
      <c r="C41" s="3">
        <v>1952</v>
      </c>
      <c r="D41" s="3" t="s">
        <v>50</v>
      </c>
      <c r="E41" s="3" t="s">
        <v>42</v>
      </c>
      <c r="F41" s="7">
        <v>1.6313</v>
      </c>
      <c r="G41" s="7">
        <v>1.4024000000000001</v>
      </c>
      <c r="H41" s="7">
        <v>1.518</v>
      </c>
      <c r="I41" s="7">
        <v>1.5061</v>
      </c>
      <c r="J41" s="7">
        <v>1.8331999999999999</v>
      </c>
      <c r="K41" s="7">
        <v>1.5948</v>
      </c>
      <c r="L41" s="7">
        <v>1.2886</v>
      </c>
      <c r="M41" s="7">
        <v>1.8774999999999999</v>
      </c>
      <c r="N41" s="7">
        <v>2.02</v>
      </c>
      <c r="O41" s="7">
        <v>2.2261000000000002</v>
      </c>
      <c r="P41" s="7">
        <v>2.0794000000000001</v>
      </c>
      <c r="Q41" s="7">
        <v>2.2542</v>
      </c>
      <c r="R41" s="7">
        <v>1.8454999999999999</v>
      </c>
      <c r="S41" s="7">
        <v>1.9948999999999999</v>
      </c>
      <c r="T41" s="7">
        <v>2.7216</v>
      </c>
    </row>
    <row r="42" spans="1:20" ht="15" customHeight="1" x14ac:dyDescent="0.25">
      <c r="A42" s="4">
        <v>36</v>
      </c>
      <c r="B42" s="3">
        <v>319</v>
      </c>
      <c r="C42" s="3">
        <v>1951</v>
      </c>
      <c r="D42" s="3" t="s">
        <v>50</v>
      </c>
      <c r="E42" s="3" t="s">
        <v>42</v>
      </c>
      <c r="F42" s="7">
        <v>1.8345</v>
      </c>
      <c r="G42" s="7">
        <v>2.1036000000000001</v>
      </c>
      <c r="H42" s="7">
        <v>2.0453999999999999</v>
      </c>
      <c r="I42" s="7">
        <v>2.4710000000000001</v>
      </c>
      <c r="J42" s="7">
        <v>2.0823</v>
      </c>
      <c r="K42" s="7">
        <v>2.1941000000000002</v>
      </c>
      <c r="L42" s="7">
        <v>2.3121999999999998</v>
      </c>
      <c r="M42" s="7">
        <v>2.7376999999999998</v>
      </c>
      <c r="N42" s="7">
        <v>2.7136999999999998</v>
      </c>
      <c r="O42" s="7">
        <v>2.6280999999999999</v>
      </c>
      <c r="P42" s="7">
        <v>2.4310999999999998</v>
      </c>
      <c r="Q42" s="7">
        <v>2.8774999999999999</v>
      </c>
      <c r="R42" s="7">
        <v>2.6070000000000002</v>
      </c>
      <c r="S42" s="7">
        <v>2.7934999999999999</v>
      </c>
      <c r="T42" s="7">
        <v>2.8980999999999999</v>
      </c>
    </row>
    <row r="43" spans="1:20" ht="15" customHeight="1" x14ac:dyDescent="0.25">
      <c r="A43" s="4">
        <v>37</v>
      </c>
      <c r="B43" s="3">
        <v>320</v>
      </c>
      <c r="C43" s="3">
        <v>1950</v>
      </c>
      <c r="D43" s="3" t="s">
        <v>50</v>
      </c>
      <c r="E43" s="3" t="s">
        <v>42</v>
      </c>
      <c r="F43" s="7">
        <v>1.7990999999999999</v>
      </c>
      <c r="G43" s="7">
        <v>2.1093999999999999</v>
      </c>
      <c r="H43" s="7">
        <v>2.4068000000000001</v>
      </c>
      <c r="I43" s="7">
        <v>2.5028999999999999</v>
      </c>
      <c r="J43" s="7">
        <v>2.8142999999999998</v>
      </c>
      <c r="K43" s="7">
        <v>2.6320000000000001</v>
      </c>
      <c r="L43" s="7">
        <v>3.1288</v>
      </c>
      <c r="M43" s="7">
        <v>3.302</v>
      </c>
      <c r="N43" s="7">
        <v>3.5691999999999999</v>
      </c>
      <c r="O43" s="7">
        <v>3.4485999999999999</v>
      </c>
      <c r="P43" s="7">
        <v>3.3807</v>
      </c>
      <c r="Q43" s="7">
        <v>3.6314000000000002</v>
      </c>
      <c r="R43" s="7">
        <v>3.802</v>
      </c>
      <c r="S43" s="7">
        <v>3.4369000000000001</v>
      </c>
      <c r="T43" s="7">
        <v>3.5278</v>
      </c>
    </row>
    <row r="44" spans="1:20" ht="15" customHeight="1" x14ac:dyDescent="0.25">
      <c r="A44" s="4">
        <v>38</v>
      </c>
      <c r="B44" s="3">
        <v>321</v>
      </c>
      <c r="C44" s="3">
        <v>1949</v>
      </c>
      <c r="D44" s="3" t="s">
        <v>50</v>
      </c>
      <c r="E44" s="3" t="s">
        <v>42</v>
      </c>
      <c r="F44" s="7">
        <v>1.6872</v>
      </c>
      <c r="G44" s="7">
        <v>1.8414999999999999</v>
      </c>
      <c r="H44" s="7">
        <v>1.8936999999999999</v>
      </c>
      <c r="I44" s="7">
        <v>2.1812</v>
      </c>
      <c r="J44" s="7">
        <v>2.1453000000000002</v>
      </c>
      <c r="K44" s="7">
        <v>2.2206000000000001</v>
      </c>
      <c r="L44" s="7">
        <v>2.2509999999999999</v>
      </c>
      <c r="M44" s="7">
        <v>2.5823999999999998</v>
      </c>
      <c r="N44" s="7">
        <v>2.6966999999999999</v>
      </c>
      <c r="O44" s="7">
        <v>2.7054999999999998</v>
      </c>
      <c r="P44" s="7">
        <v>2.7886000000000002</v>
      </c>
      <c r="Q44" s="7">
        <v>2.7442000000000002</v>
      </c>
      <c r="R44" s="7">
        <v>3.2404000000000002</v>
      </c>
      <c r="S44" s="7">
        <v>3.3573</v>
      </c>
      <c r="T44" s="7">
        <v>3.4763999999999999</v>
      </c>
    </row>
    <row r="45" spans="1:20" ht="15" customHeight="1" x14ac:dyDescent="0.25">
      <c r="A45" s="4">
        <v>39</v>
      </c>
      <c r="B45" s="3">
        <v>412</v>
      </c>
      <c r="C45" s="3">
        <v>1752</v>
      </c>
      <c r="D45" s="3" t="s">
        <v>51</v>
      </c>
      <c r="E45" s="3" t="s">
        <v>42</v>
      </c>
      <c r="F45" s="7">
        <v>1.7030000000000001</v>
      </c>
      <c r="G45" s="7">
        <v>1.7674000000000001</v>
      </c>
      <c r="H45" s="7">
        <v>1.7732000000000001</v>
      </c>
      <c r="I45" s="7">
        <v>1.9475</v>
      </c>
      <c r="J45" s="7">
        <v>1.8001</v>
      </c>
      <c r="K45" s="7">
        <v>1.9175</v>
      </c>
      <c r="L45" s="7">
        <v>1.6556999999999999</v>
      </c>
      <c r="M45" s="7">
        <v>1.7243999999999999</v>
      </c>
      <c r="N45" s="7">
        <v>2.1000999999999999</v>
      </c>
      <c r="O45" s="7">
        <v>2.2012999999999998</v>
      </c>
      <c r="P45" s="7">
        <v>2.1869000000000001</v>
      </c>
      <c r="Q45" s="7">
        <v>2.0752000000000002</v>
      </c>
      <c r="R45" s="7">
        <v>2.1625000000000001</v>
      </c>
      <c r="S45" s="7">
        <v>2.2713999999999999</v>
      </c>
      <c r="T45" s="7">
        <v>2.5501</v>
      </c>
    </row>
    <row r="46" spans="1:20" ht="15" customHeight="1" x14ac:dyDescent="0.25">
      <c r="A46" s="4">
        <v>40</v>
      </c>
      <c r="B46" s="3">
        <v>413</v>
      </c>
      <c r="C46" s="3">
        <v>1751</v>
      </c>
      <c r="D46" s="3" t="s">
        <v>51</v>
      </c>
      <c r="E46" s="3" t="s">
        <v>42</v>
      </c>
      <c r="F46" s="7">
        <v>1.7290000000000001</v>
      </c>
      <c r="G46" s="7">
        <v>1.6831</v>
      </c>
      <c r="H46" s="7">
        <v>2.0194000000000001</v>
      </c>
      <c r="I46" s="7">
        <v>1.9474</v>
      </c>
      <c r="J46" s="7">
        <v>1.8564000000000001</v>
      </c>
      <c r="K46" s="7">
        <v>1.5187999999999999</v>
      </c>
      <c r="L46" s="7">
        <v>1.5341</v>
      </c>
      <c r="M46" s="7">
        <v>1.5705</v>
      </c>
      <c r="N46" s="7">
        <v>1.6554</v>
      </c>
      <c r="O46" s="7">
        <v>1.8391999999999999</v>
      </c>
      <c r="P46" s="7">
        <v>2.1202000000000001</v>
      </c>
      <c r="Q46" s="7">
        <v>2.0844999999999998</v>
      </c>
      <c r="R46" s="7">
        <v>2.0264000000000002</v>
      </c>
      <c r="S46" s="7">
        <v>2.4093</v>
      </c>
      <c r="T46" s="7">
        <v>2.3142999999999998</v>
      </c>
    </row>
    <row r="47" spans="1:20" ht="15" customHeight="1" x14ac:dyDescent="0.25">
      <c r="A47" s="4">
        <v>41</v>
      </c>
      <c r="B47" s="3">
        <v>414</v>
      </c>
      <c r="C47" s="3">
        <v>1750</v>
      </c>
      <c r="D47" s="3" t="s">
        <v>51</v>
      </c>
      <c r="E47" s="3" t="s">
        <v>42</v>
      </c>
      <c r="F47" s="7">
        <v>2.0943999999999998</v>
      </c>
      <c r="G47" s="7">
        <v>1.8675999999999999</v>
      </c>
      <c r="H47" s="7">
        <v>2.004</v>
      </c>
      <c r="I47" s="7">
        <v>1.9262999999999999</v>
      </c>
      <c r="J47" s="7">
        <v>2.0577999999999999</v>
      </c>
      <c r="K47" s="7">
        <v>1.9444999999999999</v>
      </c>
      <c r="L47" s="7">
        <v>1.9371</v>
      </c>
      <c r="M47" s="7">
        <v>1.7967</v>
      </c>
      <c r="N47" s="7">
        <v>1.8672</v>
      </c>
      <c r="O47" s="7">
        <v>2.1263000000000001</v>
      </c>
      <c r="P47" s="7">
        <v>2.3973</v>
      </c>
      <c r="Q47" s="7">
        <v>2.4529999999999998</v>
      </c>
      <c r="R47" s="7">
        <v>2.2261000000000002</v>
      </c>
      <c r="S47" s="7">
        <v>2.7219000000000002</v>
      </c>
      <c r="T47" s="7">
        <v>2.9076</v>
      </c>
    </row>
    <row r="48" spans="1:20" ht="15" customHeight="1" x14ac:dyDescent="0.25">
      <c r="A48" s="4">
        <v>42</v>
      </c>
      <c r="B48" s="3">
        <v>415</v>
      </c>
      <c r="C48" s="3">
        <v>1749</v>
      </c>
      <c r="D48" s="3" t="s">
        <v>51</v>
      </c>
      <c r="E48" s="3" t="s">
        <v>42</v>
      </c>
      <c r="F48" s="7">
        <v>1.653</v>
      </c>
      <c r="G48" s="7">
        <v>1.6540999999999999</v>
      </c>
      <c r="H48" s="7">
        <v>1.6046</v>
      </c>
      <c r="I48" s="7">
        <v>1.6361000000000001</v>
      </c>
      <c r="J48" s="7">
        <v>1.4762999999999999</v>
      </c>
      <c r="K48" s="7">
        <v>1.2996000000000001</v>
      </c>
      <c r="L48" s="7">
        <v>1.4480999999999999</v>
      </c>
      <c r="M48" s="7">
        <v>1.4695</v>
      </c>
      <c r="N48" s="7">
        <v>1.6341000000000001</v>
      </c>
      <c r="O48" s="7">
        <v>1.8847</v>
      </c>
      <c r="P48" s="7">
        <v>1.8774999999999999</v>
      </c>
      <c r="Q48" s="7">
        <v>1.9229000000000001</v>
      </c>
      <c r="R48" s="7">
        <v>2.1429999999999998</v>
      </c>
      <c r="S48" s="7">
        <v>2.1265000000000001</v>
      </c>
      <c r="T48" s="7">
        <v>2.1583999999999999</v>
      </c>
    </row>
    <row r="49" spans="1:20" ht="15" customHeight="1" x14ac:dyDescent="0.25">
      <c r="A49" s="4">
        <v>43</v>
      </c>
      <c r="B49" s="3">
        <v>416</v>
      </c>
      <c r="C49" s="3">
        <v>1748</v>
      </c>
      <c r="D49" s="3" t="s">
        <v>51</v>
      </c>
      <c r="E49" s="3" t="s">
        <v>42</v>
      </c>
      <c r="F49" s="7">
        <v>1.9078999999999999</v>
      </c>
      <c r="G49" s="7">
        <v>1.6714</v>
      </c>
      <c r="H49" s="7">
        <v>1.6920999999999999</v>
      </c>
      <c r="I49" s="7">
        <v>1.7573000000000001</v>
      </c>
      <c r="J49" s="7">
        <v>1.6328</v>
      </c>
      <c r="K49" s="7">
        <v>1.5947</v>
      </c>
      <c r="L49" s="7">
        <v>1.3786</v>
      </c>
      <c r="M49" s="7">
        <v>1.9124000000000001</v>
      </c>
      <c r="N49" s="7">
        <v>1.8668</v>
      </c>
      <c r="O49" s="7">
        <v>1.9618</v>
      </c>
      <c r="P49" s="7">
        <v>1.9849000000000001</v>
      </c>
      <c r="Q49" s="7">
        <v>2.2789000000000001</v>
      </c>
      <c r="R49" s="7">
        <v>2.0384000000000002</v>
      </c>
      <c r="S49" s="7">
        <v>2.5893999999999999</v>
      </c>
      <c r="T49" s="7">
        <v>2.2995000000000001</v>
      </c>
    </row>
    <row r="50" spans="1:20" ht="15" customHeight="1" x14ac:dyDescent="0.25">
      <c r="A50" s="4">
        <v>44</v>
      </c>
      <c r="B50" s="3">
        <v>417</v>
      </c>
      <c r="C50" s="3">
        <v>1747</v>
      </c>
      <c r="D50" s="3" t="s">
        <v>51</v>
      </c>
      <c r="E50" s="3" t="s">
        <v>42</v>
      </c>
      <c r="F50" s="7">
        <v>1.6242000000000001</v>
      </c>
      <c r="G50" s="7">
        <v>1.4462999999999999</v>
      </c>
      <c r="H50" s="7">
        <v>1.6839</v>
      </c>
      <c r="I50" s="7">
        <v>1.3239000000000001</v>
      </c>
      <c r="J50" s="7">
        <v>1.4048</v>
      </c>
      <c r="K50" s="7">
        <v>1.3665</v>
      </c>
      <c r="L50" s="7">
        <v>1.4871000000000001</v>
      </c>
      <c r="M50" s="7">
        <v>1.4488000000000001</v>
      </c>
      <c r="N50" s="7">
        <v>1.5618000000000001</v>
      </c>
      <c r="O50" s="7">
        <v>1.8206</v>
      </c>
      <c r="P50" s="7">
        <v>1.6087</v>
      </c>
      <c r="Q50" s="7">
        <v>1.7209000000000001</v>
      </c>
      <c r="R50" s="7">
        <v>2.2027000000000001</v>
      </c>
      <c r="S50" s="7">
        <v>2.1093999999999999</v>
      </c>
      <c r="T50" s="7">
        <v>2.1747999999999998</v>
      </c>
    </row>
    <row r="51" spans="1:20" ht="15" customHeight="1" x14ac:dyDescent="0.25">
      <c r="A51" s="4">
        <v>45</v>
      </c>
      <c r="B51" s="3">
        <v>418</v>
      </c>
      <c r="C51" s="3">
        <v>1746</v>
      </c>
      <c r="D51" s="3" t="s">
        <v>51</v>
      </c>
      <c r="E51" s="3" t="s">
        <v>42</v>
      </c>
      <c r="F51" s="7">
        <v>1.7149000000000001</v>
      </c>
      <c r="G51" s="7">
        <v>1.8605</v>
      </c>
      <c r="H51" s="7">
        <v>1.5489999999999999</v>
      </c>
      <c r="I51" s="7">
        <v>1.9419</v>
      </c>
      <c r="J51" s="7">
        <v>1.8625</v>
      </c>
      <c r="K51" s="7">
        <v>1.7882</v>
      </c>
      <c r="L51" s="7">
        <v>1.6794</v>
      </c>
      <c r="M51" s="7">
        <v>1.7999000000000001</v>
      </c>
      <c r="N51" s="7">
        <v>1.7365999999999999</v>
      </c>
      <c r="O51" s="7">
        <v>1.8535999999999999</v>
      </c>
      <c r="P51" s="7">
        <v>2.1629999999999998</v>
      </c>
      <c r="Q51" s="7">
        <v>2.3513000000000002</v>
      </c>
      <c r="R51" s="7">
        <v>2.2780999999999998</v>
      </c>
      <c r="S51" s="7">
        <v>2.7256</v>
      </c>
      <c r="T51" s="7">
        <v>2.6665999999999999</v>
      </c>
    </row>
    <row r="52" spans="1:20" ht="15" customHeight="1" x14ac:dyDescent="0.25">
      <c r="A52" s="4">
        <v>46</v>
      </c>
      <c r="B52" s="3">
        <v>419</v>
      </c>
      <c r="C52" s="3">
        <v>1745</v>
      </c>
      <c r="D52" s="3" t="s">
        <v>51</v>
      </c>
      <c r="E52" s="3" t="s">
        <v>42</v>
      </c>
      <c r="F52" s="7">
        <v>1.2013</v>
      </c>
      <c r="G52" s="7">
        <v>1.1794</v>
      </c>
      <c r="H52" s="7">
        <v>0.82979999999999998</v>
      </c>
      <c r="I52" s="7">
        <v>1.101</v>
      </c>
      <c r="J52" s="7">
        <v>1.1237999999999999</v>
      </c>
      <c r="K52" s="7">
        <v>1.0567</v>
      </c>
      <c r="L52" s="7">
        <v>1.0652999999999999</v>
      </c>
      <c r="M52" s="7">
        <v>1.2353000000000001</v>
      </c>
      <c r="N52" s="7">
        <v>1.2034</v>
      </c>
      <c r="O52" s="7">
        <v>1.7962</v>
      </c>
      <c r="P52" s="7">
        <v>1.6566000000000001</v>
      </c>
      <c r="Q52" s="7">
        <v>1.5367</v>
      </c>
      <c r="R52" s="7">
        <v>1.9645999999999999</v>
      </c>
      <c r="S52" s="7">
        <v>2.0087999999999999</v>
      </c>
      <c r="T52" s="7">
        <v>2.1779999999999999</v>
      </c>
    </row>
    <row r="53" spans="1:20" ht="15" customHeight="1" x14ac:dyDescent="0.25">
      <c r="A53" s="4">
        <v>47</v>
      </c>
      <c r="B53" s="3">
        <v>420</v>
      </c>
      <c r="C53" s="3">
        <v>1744</v>
      </c>
      <c r="D53" s="3" t="s">
        <v>51</v>
      </c>
      <c r="E53" s="3" t="s">
        <v>42</v>
      </c>
      <c r="F53" s="7">
        <v>1.5035000000000001</v>
      </c>
      <c r="G53" s="7">
        <v>1.7707999999999999</v>
      </c>
      <c r="H53" s="7">
        <v>1.5321</v>
      </c>
      <c r="I53" s="7">
        <v>2.0396999999999998</v>
      </c>
      <c r="J53" s="7">
        <v>1.5303</v>
      </c>
      <c r="K53" s="7">
        <v>2.0007000000000001</v>
      </c>
      <c r="L53" s="7">
        <v>1.6537999999999999</v>
      </c>
      <c r="M53" s="7">
        <v>1.7426999999999999</v>
      </c>
      <c r="N53" s="7">
        <v>2.0276999999999998</v>
      </c>
      <c r="O53" s="7">
        <v>1.8621000000000001</v>
      </c>
      <c r="P53" s="7">
        <v>1.9633</v>
      </c>
      <c r="Q53" s="7">
        <v>2.0108999999999999</v>
      </c>
      <c r="R53" s="7">
        <v>1.9474</v>
      </c>
      <c r="S53" s="7">
        <v>2.2694000000000001</v>
      </c>
      <c r="T53" s="7">
        <v>2.1333000000000002</v>
      </c>
    </row>
    <row r="54" spans="1:20" ht="15" customHeight="1" x14ac:dyDescent="0.25">
      <c r="A54" s="4">
        <v>48</v>
      </c>
      <c r="B54" s="3">
        <v>421</v>
      </c>
      <c r="C54" s="3">
        <v>1743</v>
      </c>
      <c r="D54" s="3" t="s">
        <v>51</v>
      </c>
      <c r="E54" s="3" t="s">
        <v>42</v>
      </c>
      <c r="F54" s="7">
        <v>1.7236</v>
      </c>
      <c r="G54" s="7">
        <v>1.9632000000000001</v>
      </c>
      <c r="H54" s="7">
        <v>1.5625</v>
      </c>
      <c r="I54" s="7">
        <v>2.0777999999999999</v>
      </c>
      <c r="J54" s="7">
        <v>1.7836000000000001</v>
      </c>
      <c r="K54" s="7">
        <v>1.9502999999999999</v>
      </c>
      <c r="L54" s="7">
        <v>2.3936999999999999</v>
      </c>
      <c r="M54" s="7">
        <v>2.2875999999999999</v>
      </c>
      <c r="N54" s="7">
        <v>2.4276</v>
      </c>
      <c r="O54" s="7">
        <v>2.5446</v>
      </c>
      <c r="P54" s="7">
        <v>2.3731</v>
      </c>
      <c r="Q54" s="7">
        <v>2.7917999999999998</v>
      </c>
      <c r="R54" s="7">
        <v>2.9409000000000001</v>
      </c>
      <c r="S54" s="7">
        <v>2.7557999999999998</v>
      </c>
      <c r="T54" s="7">
        <v>2.9142000000000001</v>
      </c>
    </row>
    <row r="55" spans="1:20" ht="15" customHeight="1" x14ac:dyDescent="0.25">
      <c r="A55" s="4">
        <v>49</v>
      </c>
      <c r="B55" s="3">
        <v>428</v>
      </c>
      <c r="C55" s="3">
        <v>1645</v>
      </c>
      <c r="D55" s="3" t="s">
        <v>46</v>
      </c>
      <c r="E55" s="3" t="s">
        <v>42</v>
      </c>
      <c r="F55" s="7">
        <v>1.1131</v>
      </c>
      <c r="G55" s="7">
        <v>1.0934999999999999</v>
      </c>
      <c r="H55" s="7">
        <v>1.7126999999999999</v>
      </c>
      <c r="I55" s="7">
        <v>1.4023000000000001</v>
      </c>
      <c r="J55" s="7">
        <v>1.3957999999999999</v>
      </c>
      <c r="K55" s="7">
        <v>1.4782999999999999</v>
      </c>
      <c r="L55" s="7">
        <v>1.2838000000000001</v>
      </c>
      <c r="M55" s="7">
        <v>1.3849</v>
      </c>
      <c r="N55" s="7">
        <v>1.2277</v>
      </c>
      <c r="O55" s="7">
        <v>1.7552000000000001</v>
      </c>
      <c r="P55" s="7">
        <v>2.2479</v>
      </c>
      <c r="Q55" s="7">
        <v>2.0697000000000001</v>
      </c>
      <c r="R55" s="7">
        <v>2.1040999999999999</v>
      </c>
      <c r="S55" s="7">
        <v>2.4775</v>
      </c>
      <c r="T55" s="7">
        <v>2.2126999999999999</v>
      </c>
    </row>
    <row r="56" spans="1:20" ht="15" customHeight="1" x14ac:dyDescent="0.25">
      <c r="A56" s="4">
        <v>50</v>
      </c>
      <c r="B56" s="3">
        <v>433</v>
      </c>
      <c r="C56" s="3">
        <v>1613</v>
      </c>
      <c r="D56" s="3" t="s">
        <v>52</v>
      </c>
      <c r="E56" s="3" t="s">
        <v>42</v>
      </c>
      <c r="F56" s="7">
        <v>1.5251999999999999</v>
      </c>
      <c r="G56" s="7">
        <v>1.7403999999999999</v>
      </c>
      <c r="H56" s="7">
        <v>1.9545999999999999</v>
      </c>
      <c r="I56" s="7">
        <v>1.9953000000000001</v>
      </c>
      <c r="J56" s="7">
        <v>2.0426000000000002</v>
      </c>
      <c r="K56" s="7">
        <v>2.3332999999999999</v>
      </c>
      <c r="L56" s="7">
        <v>1.8847</v>
      </c>
      <c r="M56" s="7">
        <v>1.9266000000000001</v>
      </c>
      <c r="N56" s="7">
        <v>1.9751000000000001</v>
      </c>
      <c r="O56" s="7">
        <v>2.2179000000000002</v>
      </c>
      <c r="P56" s="7">
        <v>2.2118000000000002</v>
      </c>
      <c r="Q56" s="7">
        <v>2.4714999999999998</v>
      </c>
      <c r="R56" s="7">
        <v>2.5918999999999999</v>
      </c>
      <c r="S56" s="7">
        <v>2.2486999999999999</v>
      </c>
      <c r="T56" s="7">
        <v>2.6583000000000001</v>
      </c>
    </row>
    <row r="57" spans="1:20" ht="15" customHeight="1" x14ac:dyDescent="0.25">
      <c r="A57" s="4">
        <v>51</v>
      </c>
      <c r="B57" s="3">
        <v>434</v>
      </c>
      <c r="C57" s="3">
        <v>1612</v>
      </c>
      <c r="D57" s="3" t="s">
        <v>52</v>
      </c>
      <c r="E57" s="3" t="s">
        <v>42</v>
      </c>
      <c r="F57" s="7">
        <v>1.6133</v>
      </c>
      <c r="G57" s="7">
        <v>1.875</v>
      </c>
      <c r="H57" s="7">
        <v>1.7486999999999999</v>
      </c>
      <c r="I57" s="7">
        <v>1.8405</v>
      </c>
      <c r="J57" s="7">
        <v>1.9072</v>
      </c>
      <c r="K57" s="7">
        <v>2.1556000000000002</v>
      </c>
      <c r="L57" s="7">
        <v>1.9390000000000001</v>
      </c>
      <c r="M57" s="7">
        <v>1.9601999999999999</v>
      </c>
      <c r="N57" s="7">
        <v>2.2877000000000001</v>
      </c>
      <c r="O57" s="7">
        <v>2.4918999999999998</v>
      </c>
      <c r="P57" s="7">
        <v>2.1442999999999999</v>
      </c>
      <c r="Q57" s="7">
        <v>2.2033</v>
      </c>
      <c r="R57" s="7">
        <v>2.1356999999999999</v>
      </c>
      <c r="S57" s="7">
        <v>2.4735</v>
      </c>
      <c r="T57" s="7">
        <v>2.2783000000000002</v>
      </c>
    </row>
    <row r="58" spans="1:20" ht="15" customHeight="1" x14ac:dyDescent="0.25">
      <c r="A58" s="4">
        <v>52</v>
      </c>
      <c r="B58" s="3">
        <v>435</v>
      </c>
      <c r="C58" s="3">
        <v>1599</v>
      </c>
      <c r="D58" s="3" t="s">
        <v>52</v>
      </c>
      <c r="E58" s="3" t="s">
        <v>42</v>
      </c>
      <c r="F58" s="7">
        <v>1.3202</v>
      </c>
      <c r="G58" s="7">
        <v>1.4341999999999999</v>
      </c>
      <c r="H58" s="7">
        <v>1.9044000000000001</v>
      </c>
      <c r="I58" s="7">
        <v>1.5412999999999999</v>
      </c>
      <c r="J58" s="7">
        <v>1.6592</v>
      </c>
      <c r="K58" s="7">
        <v>1.7770999999999999</v>
      </c>
      <c r="L58" s="7">
        <v>1.8138000000000001</v>
      </c>
      <c r="M58" s="7">
        <v>1.6653</v>
      </c>
      <c r="N58" s="7">
        <v>1.9683999999999999</v>
      </c>
      <c r="O58" s="7">
        <v>2.0301999999999998</v>
      </c>
      <c r="P58" s="7">
        <v>1.8945000000000001</v>
      </c>
      <c r="Q58" s="7">
        <v>2.0688</v>
      </c>
      <c r="R58" s="7">
        <v>2.0337999999999998</v>
      </c>
      <c r="S58" s="7">
        <v>2.2980999999999998</v>
      </c>
      <c r="T58" s="7">
        <v>2.6015999999999999</v>
      </c>
    </row>
    <row r="59" spans="1:20" ht="15" customHeight="1" x14ac:dyDescent="0.25">
      <c r="A59" s="4">
        <v>53</v>
      </c>
      <c r="B59" s="3">
        <v>440</v>
      </c>
      <c r="C59" s="3">
        <v>1596</v>
      </c>
      <c r="D59" s="3" t="s">
        <v>53</v>
      </c>
      <c r="E59" s="3" t="s">
        <v>42</v>
      </c>
      <c r="F59" s="7">
        <v>1.8702000000000001</v>
      </c>
      <c r="G59" s="7">
        <v>1.8219000000000001</v>
      </c>
      <c r="H59" s="7">
        <v>2.3109999999999999</v>
      </c>
      <c r="I59" s="7">
        <v>2.0844</v>
      </c>
      <c r="J59" s="7">
        <v>2.3567</v>
      </c>
      <c r="K59" s="7">
        <v>3.0693000000000001</v>
      </c>
      <c r="L59" s="7">
        <v>3.0722999999999998</v>
      </c>
      <c r="M59" s="7">
        <v>2.8420999999999998</v>
      </c>
      <c r="N59" s="7">
        <v>2.9053</v>
      </c>
      <c r="O59" s="7">
        <v>2.8391000000000002</v>
      </c>
      <c r="P59" s="7">
        <v>2.7608000000000001</v>
      </c>
      <c r="Q59" s="7">
        <v>3.0613999999999999</v>
      </c>
      <c r="R59" s="7">
        <v>2.6867999999999999</v>
      </c>
      <c r="S59" s="7">
        <v>3.0727000000000002</v>
      </c>
      <c r="T59" s="7">
        <v>2.847</v>
      </c>
    </row>
    <row r="60" spans="1:20" ht="15" customHeight="1" x14ac:dyDescent="0.25">
      <c r="A60" s="4">
        <v>54</v>
      </c>
      <c r="B60" s="3">
        <v>441</v>
      </c>
      <c r="C60" s="3">
        <v>1576</v>
      </c>
      <c r="D60" s="3" t="s">
        <v>50</v>
      </c>
      <c r="E60" s="3" t="s">
        <v>42</v>
      </c>
      <c r="F60" s="7">
        <v>2.0387</v>
      </c>
      <c r="G60" s="7">
        <v>2.8012000000000001</v>
      </c>
      <c r="H60" s="7">
        <v>2.5141</v>
      </c>
      <c r="I60" s="7">
        <v>2.6084999999999998</v>
      </c>
      <c r="J60" s="7">
        <v>2.6507999999999998</v>
      </c>
      <c r="K60" s="7">
        <v>3.0487000000000002</v>
      </c>
      <c r="L60" s="7">
        <v>2.827</v>
      </c>
      <c r="M60" s="7">
        <v>2.8889</v>
      </c>
      <c r="N60" s="7">
        <v>2.7892000000000001</v>
      </c>
      <c r="O60" s="7">
        <v>3.1623000000000001</v>
      </c>
      <c r="P60" s="7">
        <v>3.2826</v>
      </c>
      <c r="Q60" s="7">
        <v>3.2654999999999998</v>
      </c>
      <c r="R60" s="7">
        <v>3.5257000000000001</v>
      </c>
      <c r="S60" s="7">
        <v>3.4916999999999998</v>
      </c>
      <c r="T60" s="7">
        <v>3.7578</v>
      </c>
    </row>
    <row r="61" spans="1:20" ht="15" customHeight="1" x14ac:dyDescent="0.25">
      <c r="A61" s="4">
        <v>55</v>
      </c>
      <c r="B61" s="3">
        <v>442</v>
      </c>
      <c r="C61" s="3">
        <v>1573</v>
      </c>
      <c r="D61" s="3" t="s">
        <v>50</v>
      </c>
      <c r="E61" s="3" t="s">
        <v>42</v>
      </c>
      <c r="F61" s="7">
        <v>2.1089000000000002</v>
      </c>
      <c r="G61" s="7">
        <v>2.4279000000000002</v>
      </c>
      <c r="H61" s="7">
        <v>2.4567999999999999</v>
      </c>
      <c r="I61" s="7">
        <v>2.8860999999999999</v>
      </c>
      <c r="J61" s="7">
        <v>2.9083000000000001</v>
      </c>
      <c r="K61" s="7">
        <v>2.9430000000000001</v>
      </c>
      <c r="L61" s="7">
        <v>2.9864000000000002</v>
      </c>
      <c r="M61" s="7">
        <v>2.9782000000000002</v>
      </c>
      <c r="N61" s="7">
        <v>3.222</v>
      </c>
      <c r="O61" s="7">
        <v>3.1553</v>
      </c>
      <c r="P61" s="7">
        <v>3.2086999999999999</v>
      </c>
      <c r="Q61" s="7">
        <v>3.2582</v>
      </c>
      <c r="R61" s="7">
        <v>3.7250999999999999</v>
      </c>
      <c r="S61" s="7">
        <v>3.4990000000000001</v>
      </c>
      <c r="T61" s="7">
        <v>3.8214000000000001</v>
      </c>
    </row>
    <row r="62" spans="1:20" ht="15" customHeight="1" x14ac:dyDescent="0.25">
      <c r="A62" s="4">
        <v>56</v>
      </c>
      <c r="B62" s="3">
        <v>449</v>
      </c>
      <c r="C62" s="3">
        <v>1550</v>
      </c>
      <c r="D62" s="3" t="s">
        <v>44</v>
      </c>
      <c r="E62" s="3" t="s">
        <v>42</v>
      </c>
      <c r="F62" s="7">
        <v>1.7512000000000001</v>
      </c>
      <c r="G62" s="7">
        <v>2.1453000000000002</v>
      </c>
      <c r="H62" s="7">
        <v>2.3018000000000001</v>
      </c>
      <c r="I62" s="7">
        <v>2.7692000000000001</v>
      </c>
      <c r="J62" s="7">
        <v>2.7126999999999999</v>
      </c>
      <c r="K62" s="7">
        <v>2.9445000000000001</v>
      </c>
      <c r="L62" s="7">
        <v>2.8336999999999999</v>
      </c>
      <c r="M62" s="7">
        <v>2.7961</v>
      </c>
      <c r="N62" s="7">
        <v>2.8485999999999998</v>
      </c>
      <c r="O62" s="7">
        <v>2.7673000000000001</v>
      </c>
      <c r="P62" s="7">
        <v>3.0848</v>
      </c>
      <c r="Q62" s="7">
        <v>3.0853000000000002</v>
      </c>
      <c r="R62" s="7">
        <v>3.0190999999999999</v>
      </c>
      <c r="S62" s="7">
        <v>3.0131000000000001</v>
      </c>
      <c r="T62" s="7">
        <v>2.9685000000000001</v>
      </c>
    </row>
    <row r="63" spans="1:20" ht="15" customHeight="1" x14ac:dyDescent="0.25">
      <c r="A63" s="4">
        <v>57</v>
      </c>
      <c r="B63" s="3">
        <v>450</v>
      </c>
      <c r="C63" s="3">
        <v>1549</v>
      </c>
      <c r="D63" s="3" t="s">
        <v>44</v>
      </c>
      <c r="E63" s="3" t="s">
        <v>42</v>
      </c>
      <c r="F63" s="7">
        <v>1.8159000000000001</v>
      </c>
      <c r="G63" s="7">
        <v>1.9648000000000001</v>
      </c>
      <c r="H63" s="7">
        <v>1.9599</v>
      </c>
      <c r="I63" s="7">
        <v>2.2425000000000002</v>
      </c>
      <c r="J63" s="7">
        <v>2.5007000000000001</v>
      </c>
      <c r="K63" s="7">
        <v>2.3776000000000002</v>
      </c>
      <c r="L63" s="7">
        <v>2.4281999999999999</v>
      </c>
      <c r="M63" s="7">
        <v>2.3269000000000002</v>
      </c>
      <c r="N63" s="7">
        <v>2.4903</v>
      </c>
      <c r="O63" s="7">
        <v>2.5405000000000002</v>
      </c>
      <c r="P63" s="7">
        <v>2.5895999999999999</v>
      </c>
      <c r="Q63" s="7">
        <v>2.6515</v>
      </c>
      <c r="R63" s="7">
        <v>2.9847999999999999</v>
      </c>
      <c r="S63" s="7">
        <v>2.5933999999999999</v>
      </c>
      <c r="T63" s="7">
        <v>2.6456</v>
      </c>
    </row>
    <row r="64" spans="1:20" ht="15" customHeight="1" x14ac:dyDescent="0.25">
      <c r="A64" s="4">
        <v>58</v>
      </c>
      <c r="B64" s="3">
        <v>453</v>
      </c>
      <c r="C64" s="3">
        <v>1493</v>
      </c>
      <c r="D64" s="3" t="s">
        <v>44</v>
      </c>
      <c r="E64" s="3" t="s">
        <v>42</v>
      </c>
      <c r="F64" s="7">
        <v>2.6751</v>
      </c>
      <c r="G64" s="7">
        <v>2.6185999999999998</v>
      </c>
      <c r="H64" s="7">
        <v>2.8033999999999999</v>
      </c>
      <c r="I64" s="7">
        <v>2.6158999999999999</v>
      </c>
      <c r="J64" s="7">
        <v>2.7343999999999999</v>
      </c>
      <c r="K64" s="7">
        <v>2.8336999999999999</v>
      </c>
      <c r="L64" s="7">
        <v>2.6728999999999998</v>
      </c>
      <c r="M64" s="7">
        <v>2.7158000000000002</v>
      </c>
      <c r="N64" s="7">
        <v>2.3814000000000002</v>
      </c>
      <c r="O64" s="7">
        <v>2.1930999999999998</v>
      </c>
      <c r="P64" s="7">
        <v>2.7210999999999999</v>
      </c>
      <c r="Q64" s="7">
        <v>2.2982999999999998</v>
      </c>
      <c r="R64" s="7">
        <v>2.4043999999999999</v>
      </c>
      <c r="S64" s="7">
        <v>2.7784</v>
      </c>
      <c r="T64" s="7">
        <v>2.3530000000000002</v>
      </c>
    </row>
    <row r="65" spans="1:20" ht="15" customHeight="1" x14ac:dyDescent="0.25">
      <c r="A65" s="4">
        <v>59</v>
      </c>
      <c r="B65" s="3">
        <v>454</v>
      </c>
      <c r="C65" s="3">
        <v>1641</v>
      </c>
      <c r="D65" s="3" t="s">
        <v>48</v>
      </c>
      <c r="E65" s="3" t="s">
        <v>42</v>
      </c>
      <c r="F65" s="7">
        <v>2.0106000000000002</v>
      </c>
      <c r="G65" s="7">
        <v>1.8517999999999999</v>
      </c>
      <c r="H65" s="7">
        <v>1.8284</v>
      </c>
      <c r="I65" s="7">
        <v>2.0724999999999998</v>
      </c>
      <c r="J65" s="7">
        <v>2.1633</v>
      </c>
      <c r="K65" s="7">
        <v>1.9766999999999999</v>
      </c>
      <c r="L65" s="7">
        <v>1.9159999999999999</v>
      </c>
      <c r="M65" s="7">
        <v>1.9177</v>
      </c>
      <c r="N65" s="7">
        <v>2.2627000000000002</v>
      </c>
      <c r="O65" s="7">
        <v>2.0141</v>
      </c>
      <c r="P65" s="7">
        <v>2.5754000000000001</v>
      </c>
      <c r="Q65" s="7">
        <v>2.5478999999999998</v>
      </c>
      <c r="R65" s="7">
        <v>2.8096000000000001</v>
      </c>
      <c r="S65" s="7">
        <v>2.5966</v>
      </c>
      <c r="T65" s="7">
        <v>2.5701000000000001</v>
      </c>
    </row>
    <row r="66" spans="1:20" ht="15" customHeight="1" x14ac:dyDescent="0.25">
      <c r="A66" s="4">
        <v>60</v>
      </c>
      <c r="B66" s="3">
        <v>457</v>
      </c>
      <c r="C66" s="3">
        <v>1516</v>
      </c>
      <c r="D66" s="3" t="s">
        <v>52</v>
      </c>
      <c r="E66" s="3" t="s">
        <v>42</v>
      </c>
      <c r="F66" s="7">
        <v>2.5768</v>
      </c>
      <c r="G66" s="7">
        <v>2.7734000000000001</v>
      </c>
      <c r="H66" s="7">
        <v>3.0112000000000001</v>
      </c>
      <c r="I66" s="7">
        <v>3.0821000000000001</v>
      </c>
      <c r="J66" s="7">
        <v>3.3170999999999999</v>
      </c>
      <c r="K66" s="7">
        <v>3.3443000000000001</v>
      </c>
      <c r="L66" s="7">
        <v>3.3891</v>
      </c>
      <c r="M66" s="7">
        <v>3.4883999999999999</v>
      </c>
      <c r="N66" s="7">
        <v>3.4150999999999998</v>
      </c>
      <c r="O66" s="7">
        <v>3.5196999999999998</v>
      </c>
      <c r="P66" s="7">
        <v>3.7446999999999999</v>
      </c>
      <c r="Q66" s="7">
        <v>3.6158999999999999</v>
      </c>
      <c r="R66" s="7">
        <v>3.4399000000000002</v>
      </c>
      <c r="S66" s="7">
        <v>3.7711000000000001</v>
      </c>
      <c r="T66" s="7">
        <v>4.1512000000000002</v>
      </c>
    </row>
    <row r="67" spans="1:20" ht="15" customHeight="1" x14ac:dyDescent="0.25">
      <c r="A67" s="4">
        <v>61</v>
      </c>
      <c r="B67" s="3">
        <v>458</v>
      </c>
      <c r="C67" s="3">
        <v>1515</v>
      </c>
      <c r="D67" s="3" t="s">
        <v>52</v>
      </c>
      <c r="E67" s="3" t="s">
        <v>42</v>
      </c>
      <c r="F67" s="7">
        <v>1.6261000000000001</v>
      </c>
      <c r="G67" s="7">
        <v>2.0411999999999999</v>
      </c>
      <c r="H67" s="7">
        <v>1.9746999999999999</v>
      </c>
      <c r="I67" s="7">
        <v>1.9325000000000001</v>
      </c>
      <c r="J67" s="7">
        <v>1.9839</v>
      </c>
      <c r="K67" s="7">
        <v>2.3765000000000001</v>
      </c>
      <c r="L67" s="7">
        <v>2.5345</v>
      </c>
      <c r="M67" s="7">
        <v>2.7172000000000001</v>
      </c>
      <c r="N67" s="7">
        <v>3.2566999999999999</v>
      </c>
      <c r="O67" s="7">
        <v>3.0821000000000001</v>
      </c>
      <c r="P67" s="7">
        <v>3.4339</v>
      </c>
      <c r="Q67" s="7">
        <v>3.8708999999999998</v>
      </c>
      <c r="R67" s="7">
        <v>0</v>
      </c>
      <c r="S67" s="7">
        <v>0</v>
      </c>
      <c r="T67" s="7">
        <v>0</v>
      </c>
    </row>
    <row r="68" spans="1:20" ht="15" customHeight="1" x14ac:dyDescent="0.25">
      <c r="A68" s="4">
        <v>62</v>
      </c>
      <c r="B68" s="3">
        <v>459</v>
      </c>
      <c r="C68" s="3">
        <v>1514</v>
      </c>
      <c r="D68" s="3" t="s">
        <v>52</v>
      </c>
      <c r="E68" s="3" t="s">
        <v>42</v>
      </c>
      <c r="F68" s="7">
        <v>1.6619999999999999</v>
      </c>
      <c r="G68" s="7">
        <v>1.9319999999999999</v>
      </c>
      <c r="H68" s="7">
        <v>1.9767999999999999</v>
      </c>
      <c r="I68" s="7">
        <v>1.77</v>
      </c>
      <c r="J68" s="7">
        <v>1.9790000000000001</v>
      </c>
      <c r="K68" s="7">
        <v>1.8896999999999999</v>
      </c>
      <c r="L68" s="7">
        <v>2.3121999999999998</v>
      </c>
      <c r="M68" s="7">
        <v>2.2435</v>
      </c>
      <c r="N68" s="7">
        <v>2.8140999999999998</v>
      </c>
      <c r="O68" s="7">
        <v>3.0939000000000001</v>
      </c>
      <c r="P68" s="7">
        <v>3.2854000000000001</v>
      </c>
      <c r="Q68" s="7">
        <v>3.9897</v>
      </c>
      <c r="R68" s="7">
        <v>0</v>
      </c>
      <c r="S68" s="7">
        <v>0</v>
      </c>
      <c r="T68" s="7">
        <v>0</v>
      </c>
    </row>
    <row r="69" spans="1:20" ht="15" customHeight="1" x14ac:dyDescent="0.25">
      <c r="A69" s="4">
        <v>63</v>
      </c>
      <c r="B69" s="3">
        <v>460</v>
      </c>
      <c r="C69" s="3">
        <v>1513</v>
      </c>
      <c r="D69" s="3" t="s">
        <v>52</v>
      </c>
      <c r="E69" s="3" t="s">
        <v>42</v>
      </c>
      <c r="F69" s="7">
        <v>1.6952</v>
      </c>
      <c r="G69" s="7">
        <v>1.6792</v>
      </c>
      <c r="H69" s="7">
        <v>1.9448000000000001</v>
      </c>
      <c r="I69" s="7">
        <v>2.2431000000000001</v>
      </c>
      <c r="J69" s="7">
        <v>1.8134999999999999</v>
      </c>
      <c r="K69" s="7">
        <v>2.2526999999999999</v>
      </c>
      <c r="L69" s="7">
        <v>2.4079999999999999</v>
      </c>
      <c r="M69" s="7">
        <v>2.6135000000000002</v>
      </c>
      <c r="N69" s="7">
        <v>2.8005</v>
      </c>
      <c r="O69" s="7">
        <v>2.8391000000000002</v>
      </c>
      <c r="P69" s="7">
        <v>3.4573</v>
      </c>
      <c r="Q69" s="7">
        <v>3.7585000000000002</v>
      </c>
      <c r="R69" s="7">
        <v>0</v>
      </c>
      <c r="S69" s="7">
        <v>0</v>
      </c>
      <c r="T69" s="7">
        <v>0</v>
      </c>
    </row>
    <row r="70" spans="1:20" ht="15" customHeight="1" x14ac:dyDescent="0.25">
      <c r="A70" s="4">
        <v>64</v>
      </c>
      <c r="B70" s="3">
        <v>461</v>
      </c>
      <c r="C70" s="3">
        <v>1512</v>
      </c>
      <c r="D70" s="3" t="s">
        <v>52</v>
      </c>
      <c r="E70" s="3" t="s">
        <v>42</v>
      </c>
      <c r="F70" s="7">
        <v>1.7714000000000001</v>
      </c>
      <c r="G70" s="7">
        <v>2.0341999999999998</v>
      </c>
      <c r="H70" s="7">
        <v>2.1503999999999999</v>
      </c>
      <c r="I70" s="7">
        <v>1.85</v>
      </c>
      <c r="J70" s="7">
        <v>2.1825999999999999</v>
      </c>
      <c r="K70" s="7">
        <v>1.9552</v>
      </c>
      <c r="L70" s="7">
        <v>1.9081999999999999</v>
      </c>
      <c r="M70" s="7">
        <v>1.8267</v>
      </c>
      <c r="N70" s="7">
        <v>1.8875</v>
      </c>
      <c r="O70" s="7">
        <v>2.0489999999999999</v>
      </c>
      <c r="P70" s="7">
        <v>2.2898000000000001</v>
      </c>
      <c r="Q70" s="7">
        <v>2.8014000000000001</v>
      </c>
      <c r="R70" s="7">
        <v>0</v>
      </c>
      <c r="S70" s="7">
        <v>0</v>
      </c>
      <c r="T70" s="7">
        <v>0</v>
      </c>
    </row>
    <row r="71" spans="1:20" ht="15" customHeight="1" x14ac:dyDescent="0.25">
      <c r="A71" s="4">
        <v>65</v>
      </c>
      <c r="B71" s="3">
        <v>462</v>
      </c>
      <c r="C71" s="3">
        <v>1510</v>
      </c>
      <c r="D71" s="3" t="s">
        <v>53</v>
      </c>
      <c r="E71" s="3" t="s">
        <v>42</v>
      </c>
      <c r="F71" s="7">
        <v>2.4836999999999998</v>
      </c>
      <c r="G71" s="7">
        <v>2.9754999999999998</v>
      </c>
      <c r="H71" s="7">
        <v>2.7743000000000002</v>
      </c>
      <c r="I71" s="7">
        <v>2.8904999999999998</v>
      </c>
      <c r="J71" s="7">
        <v>2.9464000000000001</v>
      </c>
      <c r="K71" s="7">
        <v>3.2597</v>
      </c>
      <c r="L71" s="7">
        <v>3.0680000000000001</v>
      </c>
      <c r="M71" s="7">
        <v>3.4146000000000001</v>
      </c>
      <c r="N71" s="7">
        <v>2.9845999999999999</v>
      </c>
      <c r="O71" s="7">
        <v>3.2235999999999998</v>
      </c>
      <c r="P71" s="7">
        <v>3.4723999999999999</v>
      </c>
      <c r="Q71" s="7">
        <v>3.3956</v>
      </c>
      <c r="R71" s="7">
        <v>3.2850000000000001</v>
      </c>
      <c r="S71" s="7">
        <v>3.4525999999999999</v>
      </c>
      <c r="T71" s="7">
        <v>3.3067000000000002</v>
      </c>
    </row>
    <row r="72" spans="1:20" ht="15" customHeight="1" x14ac:dyDescent="0.25">
      <c r="A72" s="4">
        <v>66</v>
      </c>
      <c r="B72" s="3">
        <v>463</v>
      </c>
      <c r="C72" s="3">
        <v>1497</v>
      </c>
      <c r="D72" s="3" t="s">
        <v>54</v>
      </c>
      <c r="E72" s="3" t="s">
        <v>42</v>
      </c>
      <c r="F72" s="7">
        <v>2.0560999999999998</v>
      </c>
      <c r="G72" s="7">
        <v>2.2511000000000001</v>
      </c>
      <c r="H72" s="7">
        <v>2.4396</v>
      </c>
      <c r="I72" s="7">
        <v>2.3224999999999998</v>
      </c>
      <c r="J72" s="7">
        <v>2.3919999999999999</v>
      </c>
      <c r="K72" s="7">
        <v>2.2926000000000002</v>
      </c>
      <c r="L72" s="7">
        <v>2.3820999999999999</v>
      </c>
      <c r="M72" s="7">
        <v>2.3123</v>
      </c>
      <c r="N72" s="7">
        <v>2.2395999999999998</v>
      </c>
      <c r="O72" s="7">
        <v>2.5933000000000002</v>
      </c>
      <c r="P72" s="7">
        <v>2.4506000000000001</v>
      </c>
      <c r="Q72" s="7">
        <v>2.3776000000000002</v>
      </c>
      <c r="R72" s="7">
        <v>2.3191999999999999</v>
      </c>
      <c r="S72" s="7">
        <v>2.8527</v>
      </c>
      <c r="T72" s="7">
        <v>2.8138999999999998</v>
      </c>
    </row>
    <row r="73" spans="1:20" ht="15" customHeight="1" x14ac:dyDescent="0.25">
      <c r="A73" s="4">
        <v>67</v>
      </c>
      <c r="B73" s="3">
        <v>464</v>
      </c>
      <c r="C73" s="3">
        <v>1496</v>
      </c>
      <c r="D73" s="3" t="s">
        <v>54</v>
      </c>
      <c r="E73" s="3" t="s">
        <v>42</v>
      </c>
      <c r="F73" s="7">
        <v>2.4388000000000001</v>
      </c>
      <c r="G73" s="7">
        <v>2.3995000000000002</v>
      </c>
      <c r="H73" s="7">
        <v>2.5766</v>
      </c>
      <c r="I73" s="7">
        <v>2.5552999999999999</v>
      </c>
      <c r="J73" s="7">
        <v>2.9449000000000001</v>
      </c>
      <c r="K73" s="7">
        <v>2.6804000000000001</v>
      </c>
      <c r="L73" s="7">
        <v>2.7881999999999998</v>
      </c>
      <c r="M73" s="7">
        <v>2.8607</v>
      </c>
      <c r="N73" s="7">
        <v>2.7132999999999998</v>
      </c>
      <c r="O73" s="7">
        <v>2.4468999999999999</v>
      </c>
      <c r="P73" s="7">
        <v>2.7212000000000001</v>
      </c>
      <c r="Q73" s="7">
        <v>2.5432000000000001</v>
      </c>
      <c r="R73" s="7">
        <v>3.0103</v>
      </c>
      <c r="S73" s="7">
        <v>3.4975000000000001</v>
      </c>
      <c r="T73" s="7">
        <v>3.4935999999999998</v>
      </c>
    </row>
    <row r="74" spans="1:20" ht="15" customHeight="1" x14ac:dyDescent="0.25">
      <c r="A74" s="4">
        <v>68</v>
      </c>
      <c r="B74" s="3">
        <v>466</v>
      </c>
      <c r="C74" s="3">
        <v>1494</v>
      </c>
      <c r="D74" s="3" t="s">
        <v>48</v>
      </c>
      <c r="E74" s="3" t="s">
        <v>42</v>
      </c>
      <c r="F74" s="7">
        <v>2.7751999999999999</v>
      </c>
      <c r="G74" s="7">
        <v>2.4741</v>
      </c>
      <c r="H74" s="7">
        <v>2.2913999999999999</v>
      </c>
      <c r="I74" s="7">
        <v>2.6093999999999999</v>
      </c>
      <c r="J74" s="7">
        <v>2.5874999999999999</v>
      </c>
      <c r="K74" s="7">
        <v>2.8738000000000001</v>
      </c>
      <c r="L74" s="7">
        <v>2.4276</v>
      </c>
      <c r="M74" s="7">
        <v>2.5905</v>
      </c>
      <c r="N74" s="7">
        <v>2.7412999999999998</v>
      </c>
      <c r="O74" s="7">
        <v>2.7997000000000001</v>
      </c>
      <c r="P74" s="7">
        <v>3.1808000000000001</v>
      </c>
      <c r="Q74" s="7">
        <v>3.2618999999999998</v>
      </c>
      <c r="R74" s="7">
        <v>3.1128999999999998</v>
      </c>
      <c r="S74" s="7">
        <v>3.1913</v>
      </c>
      <c r="T74" s="7">
        <v>3.1762000000000001</v>
      </c>
    </row>
    <row r="75" spans="1:20" ht="15" customHeight="1" x14ac:dyDescent="0.25">
      <c r="A75" s="4">
        <v>69</v>
      </c>
      <c r="B75" s="3">
        <v>467</v>
      </c>
      <c r="C75" s="3">
        <v>1492</v>
      </c>
      <c r="D75" s="3" t="s">
        <v>54</v>
      </c>
      <c r="E75" s="3" t="s">
        <v>42</v>
      </c>
      <c r="F75" s="7">
        <v>2.1665000000000001</v>
      </c>
      <c r="G75" s="7">
        <v>2.4504999999999999</v>
      </c>
      <c r="H75" s="7">
        <v>2.6846000000000001</v>
      </c>
      <c r="I75" s="7">
        <v>3.0295999999999998</v>
      </c>
      <c r="J75" s="7">
        <v>2.6663000000000001</v>
      </c>
      <c r="K75" s="7">
        <v>2.9137</v>
      </c>
      <c r="L75" s="7">
        <v>2.7286999999999999</v>
      </c>
      <c r="M75" s="7">
        <v>2.6898</v>
      </c>
      <c r="N75" s="7">
        <v>2.5796000000000001</v>
      </c>
      <c r="O75" s="7">
        <v>2.7732999999999999</v>
      </c>
      <c r="P75" s="7">
        <v>2.6928000000000001</v>
      </c>
      <c r="Q75" s="7">
        <v>2.9409000000000001</v>
      </c>
      <c r="R75" s="7">
        <v>2.9232</v>
      </c>
      <c r="S75" s="7">
        <v>3.1048</v>
      </c>
      <c r="T75" s="7">
        <v>3.2105999999999999</v>
      </c>
    </row>
    <row r="76" spans="1:20" ht="15" customHeight="1" x14ac:dyDescent="0.25">
      <c r="A76" s="4">
        <v>70</v>
      </c>
      <c r="B76" s="3">
        <v>468</v>
      </c>
      <c r="C76" s="3">
        <v>1491</v>
      </c>
      <c r="D76" s="3" t="s">
        <v>55</v>
      </c>
      <c r="E76" s="3" t="s">
        <v>42</v>
      </c>
      <c r="F76" s="7">
        <v>2.5087999999999999</v>
      </c>
      <c r="G76" s="7">
        <v>3.2002000000000002</v>
      </c>
      <c r="H76" s="7">
        <v>3.2970000000000002</v>
      </c>
      <c r="I76" s="7">
        <v>3.3028</v>
      </c>
      <c r="J76" s="7">
        <v>3.7029000000000001</v>
      </c>
      <c r="K76" s="7">
        <v>3.9984999999999999</v>
      </c>
      <c r="L76" s="7">
        <v>4.2290999999999999</v>
      </c>
      <c r="M76" s="7">
        <v>4.1982999999999997</v>
      </c>
      <c r="N76" s="7">
        <v>4.1090999999999998</v>
      </c>
      <c r="O76" s="7">
        <v>4.0111999999999997</v>
      </c>
      <c r="P76" s="7">
        <v>4.1599000000000004</v>
      </c>
      <c r="Q76" s="7">
        <v>4.5933999999999999</v>
      </c>
      <c r="R76" s="7">
        <v>4.7203999999999997</v>
      </c>
      <c r="S76" s="7">
        <v>4.8335999999999997</v>
      </c>
      <c r="T76" s="7">
        <v>5.0838999999999999</v>
      </c>
    </row>
    <row r="77" spans="1:20" ht="15" customHeight="1" x14ac:dyDescent="0.25">
      <c r="A77" s="4">
        <v>71</v>
      </c>
      <c r="B77" s="3">
        <v>482</v>
      </c>
      <c r="C77" s="3">
        <v>3060</v>
      </c>
      <c r="D77" s="3" t="s">
        <v>56</v>
      </c>
      <c r="E77" s="3" t="s">
        <v>42</v>
      </c>
      <c r="F77" s="7">
        <v>1.4529000000000001</v>
      </c>
      <c r="G77" s="7">
        <v>1.5948</v>
      </c>
      <c r="H77" s="7">
        <v>1.6231</v>
      </c>
      <c r="I77" s="7">
        <v>1.4359999999999999</v>
      </c>
      <c r="J77" s="7">
        <v>2.0714000000000001</v>
      </c>
      <c r="K77" s="7">
        <v>1.5852999999999999</v>
      </c>
      <c r="L77" s="7">
        <v>1.8626</v>
      </c>
      <c r="M77" s="7">
        <v>1.8647</v>
      </c>
      <c r="N77" s="7">
        <v>1.7830999999999999</v>
      </c>
      <c r="O77" s="7">
        <v>2.1029</v>
      </c>
      <c r="P77" s="7">
        <v>1.7764</v>
      </c>
      <c r="Q77" s="7">
        <v>2.0516999999999999</v>
      </c>
      <c r="R77" s="7">
        <v>1.8057000000000001</v>
      </c>
      <c r="S77" s="7">
        <v>2.3389000000000002</v>
      </c>
      <c r="T77" s="7">
        <v>2.2065000000000001</v>
      </c>
    </row>
    <row r="78" spans="1:20" ht="15" customHeight="1" x14ac:dyDescent="0.25">
      <c r="A78" s="4">
        <v>72</v>
      </c>
      <c r="B78" s="3">
        <v>515</v>
      </c>
      <c r="C78" s="3">
        <v>3296</v>
      </c>
      <c r="D78" s="3" t="s">
        <v>57</v>
      </c>
      <c r="E78" s="3" t="s">
        <v>42</v>
      </c>
      <c r="F78" s="7">
        <v>1.7236</v>
      </c>
      <c r="G78" s="7">
        <v>1.9632000000000001</v>
      </c>
      <c r="H78" s="7">
        <v>1.5625</v>
      </c>
      <c r="I78" s="7">
        <v>2.0777999999999999</v>
      </c>
      <c r="J78" s="7">
        <v>1.7836000000000001</v>
      </c>
      <c r="K78" s="7">
        <v>1.9502999999999999</v>
      </c>
      <c r="L78" s="7">
        <v>2.3936999999999999</v>
      </c>
      <c r="M78" s="7">
        <v>2.2875999999999999</v>
      </c>
      <c r="N78" s="7">
        <v>2.4276</v>
      </c>
      <c r="O78" s="7">
        <v>2.5446</v>
      </c>
      <c r="P78" s="7">
        <v>2.3731</v>
      </c>
      <c r="Q78" s="7">
        <v>2.7917999999999998</v>
      </c>
      <c r="R78" s="7">
        <v>2.9409000000000001</v>
      </c>
      <c r="S78" s="7">
        <v>2.7557999999999998</v>
      </c>
      <c r="T78" s="7">
        <v>2.9142000000000001</v>
      </c>
    </row>
    <row r="79" spans="1:20" ht="15" customHeight="1" x14ac:dyDescent="0.25">
      <c r="A79" s="4">
        <v>73</v>
      </c>
      <c r="B79" s="3">
        <v>534</v>
      </c>
      <c r="C79" s="3">
        <v>3379</v>
      </c>
      <c r="D79" s="3" t="s">
        <v>58</v>
      </c>
      <c r="E79" s="3" t="s">
        <v>42</v>
      </c>
      <c r="F79" s="7">
        <v>1.5742</v>
      </c>
      <c r="G79" s="7">
        <v>1.9833000000000001</v>
      </c>
      <c r="H79" s="7">
        <v>2.2035</v>
      </c>
      <c r="I79" s="7">
        <v>2.0285000000000002</v>
      </c>
      <c r="J79" s="7">
        <v>2.6644000000000001</v>
      </c>
      <c r="K79" s="7">
        <v>2.7368999999999999</v>
      </c>
      <c r="L79" s="7">
        <v>3.3397000000000001</v>
      </c>
      <c r="M79" s="7">
        <v>3.4624999999999999</v>
      </c>
      <c r="N79" s="7">
        <v>3.4693999999999998</v>
      </c>
      <c r="O79" s="7">
        <v>3.3037999999999998</v>
      </c>
      <c r="P79" s="7">
        <v>3.3502000000000001</v>
      </c>
      <c r="Q79" s="7">
        <v>3.1926999999999999</v>
      </c>
      <c r="R79" s="7">
        <v>3.7435</v>
      </c>
      <c r="S79" s="7">
        <v>3.6924999999999999</v>
      </c>
      <c r="T79" s="7">
        <v>3.8372000000000002</v>
      </c>
    </row>
    <row r="80" spans="1:20" ht="15" customHeight="1" x14ac:dyDescent="0.25">
      <c r="A80" s="4">
        <v>74</v>
      </c>
      <c r="B80" s="3">
        <v>572</v>
      </c>
      <c r="C80" s="3">
        <v>3547</v>
      </c>
      <c r="D80" s="3" t="s">
        <v>59</v>
      </c>
      <c r="E80" s="3" t="s">
        <v>42</v>
      </c>
      <c r="F80" s="7">
        <v>2.2200000000000002</v>
      </c>
      <c r="G80" s="7">
        <v>2.44</v>
      </c>
      <c r="H80" s="7">
        <v>2.36</v>
      </c>
      <c r="I80" s="7">
        <v>2.48</v>
      </c>
      <c r="J80" s="7">
        <v>2.48</v>
      </c>
      <c r="K80" s="7">
        <v>2.25</v>
      </c>
      <c r="L80" s="7">
        <v>2.61</v>
      </c>
      <c r="M80" s="7">
        <v>2.54</v>
      </c>
      <c r="N80" s="7">
        <v>2.5</v>
      </c>
      <c r="O80" s="7">
        <v>2.64</v>
      </c>
      <c r="P80" s="7">
        <v>2.38</v>
      </c>
      <c r="Q80" s="7">
        <v>2.58</v>
      </c>
      <c r="R80" s="7">
        <v>2.52</v>
      </c>
      <c r="S80" s="7">
        <v>2.66</v>
      </c>
      <c r="T80" s="7">
        <v>2.5299999999999998</v>
      </c>
    </row>
    <row r="81" spans="1:21" ht="15" customHeight="1" x14ac:dyDescent="0.25">
      <c r="A81" s="4">
        <v>75</v>
      </c>
      <c r="B81" s="3">
        <v>593</v>
      </c>
      <c r="C81" s="3">
        <v>3582</v>
      </c>
      <c r="D81" s="3" t="s">
        <v>60</v>
      </c>
      <c r="E81" s="3" t="s">
        <v>42</v>
      </c>
      <c r="F81" s="7">
        <v>2.17</v>
      </c>
      <c r="G81" s="7">
        <v>2.3199999999999998</v>
      </c>
      <c r="H81" s="7">
        <v>2.25</v>
      </c>
      <c r="I81" s="7">
        <v>2.3199999999999998</v>
      </c>
      <c r="J81" s="7">
        <v>2.31</v>
      </c>
      <c r="K81" s="7">
        <v>2.6</v>
      </c>
      <c r="L81" s="7">
        <v>2.8</v>
      </c>
      <c r="M81" s="7">
        <v>3.58</v>
      </c>
      <c r="N81" s="7">
        <v>3.71</v>
      </c>
      <c r="O81" s="7">
        <v>3.09</v>
      </c>
      <c r="P81" s="7">
        <v>3.05</v>
      </c>
      <c r="Q81" s="7">
        <v>3.25</v>
      </c>
      <c r="R81" s="7">
        <v>3.08</v>
      </c>
      <c r="S81" s="7">
        <v>2.89</v>
      </c>
      <c r="T81" s="7">
        <v>3.08</v>
      </c>
    </row>
    <row r="82" spans="1:21" ht="15" customHeight="1" x14ac:dyDescent="0.25">
      <c r="A82" s="4">
        <v>76</v>
      </c>
      <c r="B82" s="3">
        <v>607</v>
      </c>
      <c r="C82" s="3">
        <v>3611</v>
      </c>
      <c r="D82" s="3" t="s">
        <v>57</v>
      </c>
      <c r="E82" s="3" t="s">
        <v>42</v>
      </c>
      <c r="F82" s="7">
        <v>1.52</v>
      </c>
      <c r="G82" s="7">
        <v>1.64</v>
      </c>
      <c r="H82" s="7">
        <v>1.7</v>
      </c>
      <c r="I82" s="7">
        <v>2.1</v>
      </c>
      <c r="J82" s="7">
        <v>2.17</v>
      </c>
      <c r="K82" s="7">
        <v>1.56</v>
      </c>
      <c r="L82" s="7">
        <v>2.41</v>
      </c>
      <c r="M82" s="7">
        <v>3.97</v>
      </c>
      <c r="N82" s="7">
        <v>3.89</v>
      </c>
      <c r="O82" s="7">
        <v>4.3099999999999996</v>
      </c>
      <c r="P82" s="7">
        <v>4.45</v>
      </c>
      <c r="Q82" s="7">
        <v>4.74</v>
      </c>
      <c r="R82" s="7">
        <v>5.0999999999999996</v>
      </c>
      <c r="S82" s="7">
        <v>5.38</v>
      </c>
      <c r="T82" s="7">
        <v>6.1</v>
      </c>
    </row>
    <row r="83" spans="1:21" ht="15" customHeight="1" x14ac:dyDescent="0.25">
      <c r="A83" s="4">
        <v>77</v>
      </c>
      <c r="B83" s="3">
        <v>608</v>
      </c>
      <c r="C83" s="3">
        <v>3612</v>
      </c>
      <c r="D83" s="3" t="s">
        <v>57</v>
      </c>
      <c r="E83" s="3" t="s">
        <v>42</v>
      </c>
      <c r="F83" s="7">
        <v>1.59</v>
      </c>
      <c r="G83" s="7">
        <v>2.11</v>
      </c>
      <c r="H83" s="7">
        <v>2.38</v>
      </c>
      <c r="I83" s="7">
        <v>2.2599999999999998</v>
      </c>
      <c r="J83" s="7">
        <v>2.65</v>
      </c>
      <c r="K83" s="7">
        <v>3.18</v>
      </c>
      <c r="L83" s="7">
        <v>4.29</v>
      </c>
      <c r="M83" s="7">
        <v>4.46</v>
      </c>
      <c r="N83" s="7">
        <v>4.8499999999999996</v>
      </c>
      <c r="O83" s="7">
        <v>4.1100000000000003</v>
      </c>
      <c r="P83" s="7">
        <v>4.9000000000000004</v>
      </c>
      <c r="Q83" s="7">
        <v>4.57</v>
      </c>
      <c r="R83" s="7">
        <v>4.2</v>
      </c>
      <c r="S83" s="7">
        <v>4.47</v>
      </c>
      <c r="T83" s="7">
        <v>5.39</v>
      </c>
    </row>
    <row r="84" spans="1:21" ht="15" customHeight="1" x14ac:dyDescent="0.25">
      <c r="A84" s="4">
        <v>78</v>
      </c>
      <c r="B84" s="3">
        <v>609</v>
      </c>
      <c r="C84" s="3">
        <v>3613</v>
      </c>
      <c r="D84" s="3" t="s">
        <v>57</v>
      </c>
      <c r="E84" s="3" t="s">
        <v>42</v>
      </c>
      <c r="F84" s="7">
        <v>1.57</v>
      </c>
      <c r="G84" s="7">
        <v>1.94</v>
      </c>
      <c r="H84" s="7">
        <v>1.81</v>
      </c>
      <c r="I84" s="7">
        <v>2.23</v>
      </c>
      <c r="J84" s="7">
        <v>2.25</v>
      </c>
      <c r="K84" s="7">
        <v>2.73</v>
      </c>
      <c r="L84" s="7">
        <v>3.52</v>
      </c>
      <c r="M84" s="7">
        <v>3.86</v>
      </c>
      <c r="N84" s="7">
        <v>3.87</v>
      </c>
      <c r="O84" s="7">
        <v>3.96</v>
      </c>
      <c r="P84" s="7">
        <v>4.0999999999999996</v>
      </c>
      <c r="Q84" s="7">
        <v>3.73</v>
      </c>
      <c r="R84" s="7">
        <v>5.17</v>
      </c>
      <c r="S84" s="7">
        <v>5.14</v>
      </c>
      <c r="T84" s="7">
        <v>5.04</v>
      </c>
    </row>
    <row r="85" spans="1:21" ht="15" customHeight="1" x14ac:dyDescent="0.25">
      <c r="A85" s="4">
        <v>79</v>
      </c>
      <c r="B85" s="3">
        <v>610</v>
      </c>
      <c r="C85" s="3">
        <v>3614</v>
      </c>
      <c r="D85" s="3" t="s">
        <v>57</v>
      </c>
      <c r="E85" s="3" t="s">
        <v>42</v>
      </c>
      <c r="F85" s="7">
        <v>1.55</v>
      </c>
      <c r="G85" s="7">
        <v>1.82</v>
      </c>
      <c r="H85" s="7">
        <v>1.95</v>
      </c>
      <c r="I85" s="7">
        <v>2.0699999999999998</v>
      </c>
      <c r="J85" s="7">
        <v>2.2799999999999998</v>
      </c>
      <c r="K85" s="7">
        <v>2.77</v>
      </c>
      <c r="L85" s="7">
        <v>2.76</v>
      </c>
      <c r="M85" s="7">
        <v>3.34</v>
      </c>
      <c r="N85" s="7">
        <v>3.47</v>
      </c>
      <c r="O85" s="7">
        <v>3.72</v>
      </c>
      <c r="P85" s="7">
        <v>3.77</v>
      </c>
      <c r="Q85" s="7">
        <v>3.9</v>
      </c>
      <c r="R85" s="7">
        <v>4.0599999999999996</v>
      </c>
      <c r="S85" s="7">
        <v>4.07</v>
      </c>
      <c r="T85" s="7">
        <v>3.98</v>
      </c>
    </row>
    <row r="86" spans="1:21" ht="15" customHeight="1" x14ac:dyDescent="0.25">
      <c r="A86" s="4">
        <v>80</v>
      </c>
      <c r="B86" s="3">
        <v>611</v>
      </c>
      <c r="C86" s="3">
        <v>3615</v>
      </c>
      <c r="D86" s="3" t="s">
        <v>57</v>
      </c>
      <c r="E86" s="3" t="s">
        <v>42</v>
      </c>
      <c r="F86" s="7">
        <v>1.56</v>
      </c>
      <c r="G86" s="7">
        <v>1.88</v>
      </c>
      <c r="H86" s="7">
        <v>1.88</v>
      </c>
      <c r="I86" s="7">
        <v>2.15</v>
      </c>
      <c r="J86" s="7">
        <v>2.19</v>
      </c>
      <c r="K86" s="7">
        <v>2.75</v>
      </c>
      <c r="L86" s="7">
        <v>3.22</v>
      </c>
      <c r="M86" s="7">
        <v>3.54</v>
      </c>
      <c r="N86" s="7">
        <v>3.69</v>
      </c>
      <c r="O86" s="7">
        <v>3.89</v>
      </c>
      <c r="P86" s="7">
        <v>3.87</v>
      </c>
      <c r="Q86" s="7">
        <v>3.8</v>
      </c>
      <c r="R86" s="7">
        <v>4.51</v>
      </c>
      <c r="S86" s="7">
        <v>4.5999999999999996</v>
      </c>
      <c r="T86" s="7">
        <v>4.47</v>
      </c>
    </row>
    <row r="87" spans="1:21" ht="15" customHeight="1" x14ac:dyDescent="0.25">
      <c r="A87" s="4">
        <v>81</v>
      </c>
      <c r="B87" s="3">
        <v>612</v>
      </c>
      <c r="C87" s="3">
        <v>3618</v>
      </c>
      <c r="D87" s="3" t="s">
        <v>40</v>
      </c>
      <c r="E87" s="3" t="s">
        <v>42</v>
      </c>
      <c r="F87" s="7">
        <v>2.0099999999999998</v>
      </c>
      <c r="G87" s="7">
        <v>2.83</v>
      </c>
      <c r="H87" s="7">
        <v>3.41</v>
      </c>
      <c r="I87" s="7">
        <v>3.96</v>
      </c>
      <c r="J87" s="7">
        <v>4.3099999999999996</v>
      </c>
      <c r="K87" s="7">
        <v>5.01</v>
      </c>
      <c r="L87" s="7">
        <v>5.88</v>
      </c>
      <c r="M87" s="7">
        <v>6.08</v>
      </c>
      <c r="N87" s="7">
        <v>6.23</v>
      </c>
      <c r="O87" s="7">
        <v>6.26</v>
      </c>
      <c r="P87" s="7">
        <v>6.06</v>
      </c>
      <c r="Q87" s="7">
        <v>6.15</v>
      </c>
      <c r="R87" s="7">
        <v>6.51</v>
      </c>
      <c r="S87" s="7">
        <v>6.18</v>
      </c>
      <c r="T87" s="7">
        <v>6.55</v>
      </c>
    </row>
    <row r="88" spans="1:21" ht="15" customHeight="1" x14ac:dyDescent="0.25">
      <c r="A88" s="4">
        <v>82</v>
      </c>
      <c r="B88" s="3">
        <v>613</v>
      </c>
      <c r="C88" s="3">
        <v>3619</v>
      </c>
      <c r="D88" s="3" t="s">
        <v>40</v>
      </c>
      <c r="E88" s="3" t="s">
        <v>42</v>
      </c>
      <c r="F88" s="7">
        <v>2.33</v>
      </c>
      <c r="G88" s="7">
        <v>3.22</v>
      </c>
      <c r="H88" s="7">
        <v>4.16</v>
      </c>
      <c r="I88" s="7">
        <v>4.4800000000000004</v>
      </c>
      <c r="J88" s="7">
        <v>4.79</v>
      </c>
      <c r="K88" s="7">
        <v>5.24</v>
      </c>
      <c r="L88" s="7">
        <v>5.45</v>
      </c>
      <c r="M88" s="7">
        <v>5.58</v>
      </c>
      <c r="N88" s="7">
        <v>5.1100000000000003</v>
      </c>
      <c r="O88" s="7">
        <v>5.28</v>
      </c>
      <c r="P88" s="7">
        <v>4.71</v>
      </c>
      <c r="Q88" s="7">
        <v>5.22</v>
      </c>
      <c r="R88" s="7">
        <v>5.22</v>
      </c>
      <c r="S88" s="7">
        <v>5.64</v>
      </c>
      <c r="T88" s="7">
        <v>5.71</v>
      </c>
    </row>
    <row r="89" spans="1:21" ht="15" customHeight="1" x14ac:dyDescent="0.25">
      <c r="A89" s="4">
        <v>83</v>
      </c>
      <c r="B89" s="3">
        <v>614</v>
      </c>
      <c r="C89" s="3">
        <v>3620</v>
      </c>
      <c r="D89" s="3" t="s">
        <v>40</v>
      </c>
      <c r="E89" s="3" t="s">
        <v>42</v>
      </c>
      <c r="F89" s="7">
        <v>1.98</v>
      </c>
      <c r="G89" s="7">
        <v>2.77</v>
      </c>
      <c r="H89" s="7">
        <v>3.04</v>
      </c>
      <c r="I89" s="7">
        <v>3.63</v>
      </c>
      <c r="J89" s="7">
        <v>3.82</v>
      </c>
      <c r="K89" s="7">
        <v>5.03</v>
      </c>
      <c r="L89" s="7">
        <v>5.07</v>
      </c>
      <c r="M89" s="7">
        <v>4.92</v>
      </c>
      <c r="N89" s="7">
        <v>4.72</v>
      </c>
      <c r="O89" s="7">
        <v>4.71</v>
      </c>
      <c r="P89" s="7">
        <v>4.74</v>
      </c>
      <c r="Q89" s="7">
        <v>4.7300000000000004</v>
      </c>
      <c r="R89" s="7">
        <v>5.15</v>
      </c>
      <c r="S89" s="7">
        <v>5.38</v>
      </c>
      <c r="T89" s="7">
        <v>5.41</v>
      </c>
    </row>
    <row r="90" spans="1:21" ht="15" customHeight="1" x14ac:dyDescent="0.25">
      <c r="A90" s="4">
        <v>84</v>
      </c>
      <c r="B90" s="3">
        <v>615</v>
      </c>
      <c r="C90" s="3">
        <v>3621</v>
      </c>
      <c r="D90" s="3" t="s">
        <v>40</v>
      </c>
      <c r="E90" s="3" t="s">
        <v>42</v>
      </c>
      <c r="F90" s="7">
        <v>2.08</v>
      </c>
      <c r="G90" s="7">
        <v>3.04</v>
      </c>
      <c r="H90" s="7">
        <v>3.63</v>
      </c>
      <c r="I90" s="7">
        <v>4.1399999999999997</v>
      </c>
      <c r="J90" s="7">
        <v>4.3</v>
      </c>
      <c r="K90" s="7">
        <v>5.12</v>
      </c>
      <c r="L90" s="7">
        <v>5.29</v>
      </c>
      <c r="M90" s="7">
        <v>5.27</v>
      </c>
      <c r="N90" s="7">
        <v>4.87</v>
      </c>
      <c r="O90" s="7">
        <v>4.99</v>
      </c>
      <c r="P90" s="7">
        <v>4.76</v>
      </c>
      <c r="Q90" s="7">
        <v>5.01</v>
      </c>
      <c r="R90" s="7">
        <v>5.21</v>
      </c>
      <c r="S90" s="7">
        <v>5.5</v>
      </c>
      <c r="T90" s="7">
        <v>5.61</v>
      </c>
    </row>
    <row r="91" spans="1:21" ht="15" customHeight="1" x14ac:dyDescent="0.25">
      <c r="F91" s="6">
        <f>SUM(F7:F90)/84</f>
        <v>1.8343273809523812</v>
      </c>
      <c r="G91" s="6">
        <f t="shared" ref="G91:T91" si="0">SUM(G7:G90)/84</f>
        <v>2.0427154761904753</v>
      </c>
      <c r="H91" s="6">
        <f t="shared" si="0"/>
        <v>2.1621940476190473</v>
      </c>
      <c r="I91" s="6">
        <f t="shared" si="0"/>
        <v>2.2786499999999994</v>
      </c>
      <c r="J91" s="6">
        <f t="shared" si="0"/>
        <v>2.37439880952381</v>
      </c>
      <c r="K91" s="6">
        <f t="shared" si="0"/>
        <v>2.5238309523809526</v>
      </c>
      <c r="L91" s="6">
        <f t="shared" si="0"/>
        <v>2.6471142857142849</v>
      </c>
      <c r="M91" s="6">
        <f t="shared" si="0"/>
        <v>2.7247083333333335</v>
      </c>
      <c r="N91" s="6">
        <f t="shared" si="0"/>
        <v>2.7676166666666662</v>
      </c>
      <c r="O91" s="6">
        <f t="shared" si="0"/>
        <v>2.8540083333333341</v>
      </c>
      <c r="P91" s="6">
        <f t="shared" si="0"/>
        <v>2.9079083333333338</v>
      </c>
      <c r="Q91" s="6">
        <f t="shared" si="0"/>
        <v>3.0295357142857147</v>
      </c>
      <c r="R91" s="6">
        <f t="shared" si="0"/>
        <v>2.9583202380952383</v>
      </c>
      <c r="S91" s="6">
        <f t="shared" si="0"/>
        <v>3.0596583333333323</v>
      </c>
      <c r="T91" s="6">
        <f t="shared" si="0"/>
        <v>3.1731726190476182</v>
      </c>
      <c r="U91" s="5">
        <f>SUM(F91:T91)/15</f>
        <v>2.6225439682539684</v>
      </c>
    </row>
    <row r="184" spans="1:1" x14ac:dyDescent="0.25">
      <c r="A184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AER_fkctg_drag_pistdesc (use)</vt:lpstr>
      <vt:lpstr>KYB_fkctg_drag (use)</vt:lpstr>
      <vt:lpstr>Sheet5</vt:lpstr>
      <vt:lpstr>AER_fkctg_drag (orig)</vt:lpstr>
      <vt:lpstr>AER_fkctg_drag(nodelete)</vt:lpstr>
      <vt:lpstr>KYB_fkctg_drag(nodelete)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Kevin Stillwell</cp:lastModifiedBy>
  <dcterms:created xsi:type="dcterms:W3CDTF">2020-08-02T03:25:22Z</dcterms:created>
  <dcterms:modified xsi:type="dcterms:W3CDTF">2020-08-02T06:18:33Z</dcterms:modified>
</cp:coreProperties>
</file>